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F:\"/>
    </mc:Choice>
  </mc:AlternateContent>
  <xr:revisionPtr revIDLastSave="0" documentId="13_ncr:1_{8273010A-EAF2-4930-B00E-24179705921E}" xr6:coauthVersionLast="47" xr6:coauthVersionMax="47" xr10:uidLastSave="{00000000-0000-0000-0000-000000000000}"/>
  <bookViews>
    <workbookView xWindow="1875" yWindow="465" windowWidth="19950" windowHeight="13890" activeTab="1" xr2:uid="{00000000-000D-0000-FFFF-FFFF00000000}"/>
  </bookViews>
  <sheets>
    <sheet name="記入例（契約）" sheetId="49" r:id="rId1"/>
    <sheet name="請求書（契約）" sheetId="47" r:id="rId2"/>
    <sheet name="記入例（諸口）" sheetId="50" r:id="rId3"/>
    <sheet name="請求書（諸口）" sheetId="51" r:id="rId4"/>
    <sheet name="内訳" sheetId="43" r:id="rId5"/>
  </sheets>
  <definedNames>
    <definedName name="_xlnm.Print_Area" localSheetId="1">'請求書（契約）'!$A$1:$AV$32</definedName>
    <definedName name="_xlnm.Print_Area" localSheetId="3">'請求書（諸口）'!$A$1:$AV$32</definedName>
    <definedName name="_xlnm.Print_Area" localSheetId="4">内訳!$A$1:$AV$29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0" i="50" l="1"/>
  <c r="AH28" i="47"/>
  <c r="AH28" i="51"/>
  <c r="AH26" i="51"/>
  <c r="AH25" i="51"/>
  <c r="AH23" i="51"/>
  <c r="AH22" i="51"/>
  <c r="AH21" i="51"/>
  <c r="AH20" i="51"/>
  <c r="AH19" i="51"/>
  <c r="AH18" i="51"/>
  <c r="AH17" i="51"/>
  <c r="AH24" i="51" s="1"/>
  <c r="M7" i="51" s="1"/>
  <c r="M11" i="51" s="1"/>
  <c r="AY7" i="51"/>
  <c r="AH93" i="50"/>
  <c r="AH92" i="50"/>
  <c r="AH91" i="50"/>
  <c r="AH90" i="50"/>
  <c r="AH89" i="50"/>
  <c r="AH88" i="50"/>
  <c r="AH87" i="50"/>
  <c r="AH86" i="50"/>
  <c r="AH85" i="50"/>
  <c r="AH84" i="50"/>
  <c r="AH83" i="50"/>
  <c r="AH82" i="50"/>
  <c r="AH81" i="50"/>
  <c r="AH80" i="50"/>
  <c r="AH79" i="50"/>
  <c r="AH78" i="50"/>
  <c r="AH77" i="50"/>
  <c r="AH76" i="50"/>
  <c r="AH75" i="50"/>
  <c r="AH73" i="50"/>
  <c r="AH72" i="50"/>
  <c r="AH71" i="50"/>
  <c r="AH70" i="50"/>
  <c r="AH69" i="50"/>
  <c r="AH68" i="50"/>
  <c r="AH58" i="50"/>
  <c r="AH57" i="50"/>
  <c r="AH55" i="50"/>
  <c r="AH54" i="50"/>
  <c r="AH53" i="50"/>
  <c r="AH52" i="50"/>
  <c r="AH51" i="50"/>
  <c r="AH49" i="50"/>
  <c r="AH26" i="50"/>
  <c r="AH25" i="50"/>
  <c r="AH23" i="50"/>
  <c r="AH22" i="50"/>
  <c r="AH21" i="50"/>
  <c r="AH20" i="50"/>
  <c r="AH19" i="50"/>
  <c r="AH18" i="50"/>
  <c r="AH17" i="50"/>
  <c r="AX7" i="50"/>
  <c r="AH26" i="49"/>
  <c r="AH25" i="49"/>
  <c r="AH23" i="49"/>
  <c r="AH22" i="49"/>
  <c r="AH21" i="49"/>
  <c r="AH20" i="49"/>
  <c r="AH19" i="49"/>
  <c r="AH18" i="49"/>
  <c r="AH17" i="49"/>
  <c r="AH24" i="49" s="1"/>
  <c r="AX7" i="49"/>
  <c r="AH26" i="47"/>
  <c r="AH25" i="47"/>
  <c r="AH23" i="47"/>
  <c r="AH22" i="47"/>
  <c r="AH21" i="47"/>
  <c r="AH20" i="47"/>
  <c r="AY7" i="47"/>
  <c r="AH29" i="43"/>
  <c r="AH28" i="43"/>
  <c r="AH27" i="43"/>
  <c r="AH26" i="43"/>
  <c r="AH25" i="43"/>
  <c r="AH24" i="43"/>
  <c r="AH23" i="43"/>
  <c r="AH22" i="43"/>
  <c r="AH21" i="43"/>
  <c r="AH20" i="43"/>
  <c r="AH19" i="43"/>
  <c r="AH18" i="43"/>
  <c r="AH17" i="43"/>
  <c r="AH16" i="43"/>
  <c r="AH15" i="43"/>
  <c r="AH14" i="43"/>
  <c r="AH13" i="43"/>
  <c r="AH12" i="43"/>
  <c r="AH11" i="43"/>
  <c r="AH10" i="43"/>
  <c r="AH9" i="43"/>
  <c r="AH8" i="43"/>
  <c r="AH7" i="43"/>
  <c r="AH6" i="43"/>
  <c r="AH5" i="43"/>
  <c r="AH4" i="43"/>
  <c r="AH24" i="50" l="1"/>
  <c r="AH28" i="50" s="1"/>
  <c r="M7" i="50" s="1"/>
  <c r="M11" i="50" s="1"/>
  <c r="AH56" i="50"/>
  <c r="AH60" i="50" s="1"/>
  <c r="M39" i="50" s="1"/>
  <c r="M43" i="50" s="1"/>
  <c r="AH74" i="50"/>
  <c r="AH28" i="49"/>
  <c r="M7" i="49" s="1"/>
  <c r="M11" i="49" s="1"/>
  <c r="M12" i="49" s="1"/>
  <c r="M13" i="49" s="1"/>
  <c r="AH24" i="47"/>
  <c r="M7" i="47" s="1"/>
  <c r="M11" i="47" s="1"/>
  <c r="M12" i="47" s="1"/>
  <c r="M13"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中川</author>
  </authors>
  <commentList>
    <comment ref="AI2" authorId="0" shapeId="0" xr:uid="{6D61C411-28B4-4CF5-A381-BA07273F7347}">
      <text>
        <r>
          <rPr>
            <b/>
            <sz val="9"/>
            <color indexed="81"/>
            <rFont val="MS P ゴシック"/>
            <family val="3"/>
            <charset val="128"/>
          </rPr>
          <t>登録されている番号を記入してください</t>
        </r>
      </text>
    </comment>
    <comment ref="M7" authorId="0" shapeId="0" xr:uid="{160224F6-B7B4-4E48-96A8-1965A1B825CD}">
      <text>
        <r>
          <rPr>
            <b/>
            <sz val="9"/>
            <color indexed="81"/>
            <rFont val="MS P ゴシック"/>
            <family val="3"/>
            <charset val="128"/>
          </rPr>
          <t>税込みです</t>
        </r>
      </text>
    </comment>
    <comment ref="R9" authorId="0" shapeId="0" xr:uid="{2668E9CE-5F39-4507-A16B-2113D1CEA6F4}">
      <text>
        <r>
          <rPr>
            <b/>
            <sz val="9"/>
            <color indexed="81"/>
            <rFont val="MS P ゴシック"/>
            <family val="3"/>
            <charset val="128"/>
          </rPr>
          <t>全て税込みです</t>
        </r>
      </text>
    </comment>
    <comment ref="Y9" authorId="0" shapeId="0" xr:uid="{DB2C57DD-290B-4F1E-82C2-EE2940258F59}">
      <text>
        <r>
          <rPr>
            <b/>
            <sz val="9"/>
            <color indexed="81"/>
            <rFont val="MS P ゴシック"/>
            <family val="3"/>
            <charset val="128"/>
          </rPr>
          <t>忘れずに記入してください</t>
        </r>
      </text>
    </comment>
    <comment ref="AH9" authorId="0" shapeId="0" xr:uid="{F98C4C20-F4DB-45D5-A086-02FB7757ACB0}">
      <text>
        <r>
          <rPr>
            <b/>
            <sz val="9"/>
            <color indexed="81"/>
            <rFont val="MS P ゴシック"/>
            <family val="3"/>
            <charset val="128"/>
          </rPr>
          <t>このように、水色のところは、リストから選ぶことが出来ます</t>
        </r>
      </text>
    </comment>
    <comment ref="C17" authorId="0" shapeId="0" xr:uid="{B5A7D651-F7F8-45A8-A0BD-74F4249C60C3}">
      <text>
        <r>
          <rPr>
            <b/>
            <sz val="9"/>
            <color indexed="81"/>
            <rFont val="MS P ゴシック"/>
            <family val="3"/>
            <charset val="128"/>
          </rPr>
          <t>添付資料は、出来高調書や内訳、明細書等</t>
        </r>
      </text>
    </comment>
    <comment ref="AH17" authorId="0" shapeId="0" xr:uid="{D24A5B6E-6C51-4646-88EB-68BBB896E1F3}">
      <text>
        <r>
          <rPr>
            <b/>
            <sz val="9"/>
            <color indexed="81"/>
            <rFont val="MS P ゴシック"/>
            <family val="3"/>
            <charset val="128"/>
          </rPr>
          <t>ここは、自動計算ですが、変更や消去することも出来ます</t>
        </r>
      </text>
    </comment>
    <comment ref="U25" authorId="0" shapeId="0" xr:uid="{328B18BE-C93E-4FB1-9E12-DA5A559A78BE}">
      <text>
        <r>
          <rPr>
            <b/>
            <sz val="9"/>
            <color indexed="81"/>
            <rFont val="MS P ゴシック"/>
            <family val="3"/>
            <charset val="128"/>
          </rPr>
          <t>課税対象額
（１０％）を入力してください。</t>
        </r>
      </text>
    </comment>
    <comment ref="AH25" authorId="0" shapeId="0" xr:uid="{4AE2D281-90EB-4193-9B00-BBE8D66E1FAB}">
      <text>
        <r>
          <rPr>
            <b/>
            <sz val="9"/>
            <color indexed="81"/>
            <rFont val="MS P ゴシック"/>
            <family val="3"/>
            <charset val="128"/>
          </rPr>
          <t>税率が変わるときは、修正してください</t>
        </r>
      </text>
    </comment>
    <comment ref="AH29" authorId="0" shapeId="0" xr:uid="{9F71844F-2A59-459E-BFB0-16E576DBB874}">
      <text>
        <r>
          <rPr>
            <b/>
            <sz val="9"/>
            <color indexed="81"/>
            <rFont val="MS P ゴシック"/>
            <family val="3"/>
            <charset val="128"/>
          </rPr>
          <t>この列に、振込先情報を入れて下さい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中川</author>
  </authors>
  <commentList>
    <comment ref="AY6" authorId="0" shapeId="0" xr:uid="{E0D3C1E1-1894-44D6-9661-724994F59BC3}">
      <text>
        <r>
          <rPr>
            <b/>
            <sz val="9"/>
            <color indexed="81"/>
            <rFont val="MS P ゴシック"/>
            <family val="3"/>
            <charset val="128"/>
          </rPr>
          <t>この内容は、変更することも出来ます</t>
        </r>
      </text>
    </comment>
    <comment ref="BZ6" authorId="0" shapeId="0" xr:uid="{BF60EF7F-8DA0-44B4-B6FC-C4F4AE76CD97}">
      <text>
        <r>
          <rPr>
            <b/>
            <sz val="9"/>
            <color indexed="81"/>
            <rFont val="MS P ゴシック"/>
            <family val="3"/>
            <charset val="128"/>
          </rPr>
          <t>この、空欄のところは必要な単位を入れられます</t>
        </r>
      </text>
    </comment>
    <comment ref="AV31" authorId="0" shapeId="0" xr:uid="{01932972-4C04-42C3-B0AA-4ED776839294}">
      <text>
        <r>
          <rPr>
            <b/>
            <sz val="11"/>
            <color indexed="81"/>
            <rFont val="MS P ゴシック"/>
            <family val="3"/>
            <charset val="128"/>
          </rPr>
          <t>提出は、色を消して、白黒でお願いします。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中川</author>
  </authors>
  <commentList>
    <comment ref="AP7" authorId="0" shapeId="0" xr:uid="{DC768A5F-ADE1-447A-8AA9-B838651E7951}">
      <text>
        <r>
          <rPr>
            <b/>
            <sz val="9"/>
            <color indexed="81"/>
            <rFont val="MS P ゴシック"/>
            <family val="3"/>
            <charset val="128"/>
          </rPr>
          <t>ゴム印でも可</t>
        </r>
      </text>
    </comment>
    <comment ref="M9" authorId="0" shapeId="0" xr:uid="{00596564-7E2F-49E4-AEA5-095BBBE4FC7D}">
      <text>
        <r>
          <rPr>
            <b/>
            <sz val="9"/>
            <color indexed="81"/>
            <rFont val="MS P ゴシック"/>
            <family val="3"/>
            <charset val="128"/>
          </rPr>
          <t>入力不要</t>
        </r>
      </text>
    </comment>
    <comment ref="Y9" authorId="0" shapeId="0" xr:uid="{3200E32D-A67F-456B-81F6-CA40E08F2CDC}">
      <text>
        <r>
          <rPr>
            <b/>
            <sz val="9"/>
            <color indexed="81"/>
            <rFont val="MS P ゴシック"/>
            <family val="3"/>
            <charset val="128"/>
          </rPr>
          <t>注文番号があれば記入下さい。</t>
        </r>
      </text>
    </comment>
    <comment ref="M10" authorId="0" shapeId="0" xr:uid="{901E0FD9-ACEB-4559-93B5-6E6749F1B698}">
      <text>
        <r>
          <rPr>
            <b/>
            <sz val="9"/>
            <color indexed="81"/>
            <rFont val="MS P ゴシック"/>
            <family val="3"/>
            <charset val="128"/>
          </rPr>
          <t>入力不要</t>
        </r>
      </text>
    </comment>
    <comment ref="M12" authorId="0" shapeId="0" xr:uid="{048EC360-4CE8-42EE-BD38-9D466806BC0F}">
      <text>
        <r>
          <rPr>
            <b/>
            <sz val="9"/>
            <color indexed="81"/>
            <rFont val="MS P ゴシック"/>
            <family val="3"/>
            <charset val="128"/>
          </rPr>
          <t>入力不要</t>
        </r>
      </text>
    </comment>
    <comment ref="M13" authorId="0" shapeId="0" xr:uid="{A1B2B8A7-FCDC-4123-98B2-884512AC294C}">
      <text>
        <r>
          <rPr>
            <b/>
            <sz val="9"/>
            <color indexed="81"/>
            <rFont val="MS P ゴシック"/>
            <family val="3"/>
            <charset val="128"/>
          </rPr>
          <t>入力不要</t>
        </r>
      </text>
    </comment>
    <comment ref="B20" authorId="0" shapeId="0" xr:uid="{2EDA717F-E3AB-4556-82E2-45A3082BB39D}">
      <text>
        <r>
          <rPr>
            <b/>
            <sz val="9"/>
            <color indexed="81"/>
            <rFont val="MS P ゴシック"/>
            <family val="3"/>
            <charset val="128"/>
          </rPr>
          <t>軽減税の対象には、※を選んでください。</t>
        </r>
      </text>
    </comment>
    <comment ref="AH20" authorId="0" shapeId="0" xr:uid="{922A0A28-B7DB-4CC2-926F-86A4C47F52DB}">
      <text>
        <r>
          <rPr>
            <b/>
            <sz val="9"/>
            <color indexed="81"/>
            <rFont val="MS P ゴシック"/>
            <family val="3"/>
            <charset val="128"/>
          </rPr>
          <t>この例では、この2000円が軽減税率です。</t>
        </r>
      </text>
    </comment>
    <comment ref="U25" authorId="0" shapeId="0" xr:uid="{0F6751C3-971F-41AA-816F-AD9575CE4BEE}">
      <text>
        <r>
          <rPr>
            <b/>
            <sz val="9"/>
            <color indexed="81"/>
            <rFont val="MS P ゴシック"/>
            <family val="3"/>
            <charset val="128"/>
          </rPr>
          <t>課税対象額
（１０％）を入力してください。</t>
        </r>
      </text>
    </comment>
    <comment ref="U26" authorId="0" shapeId="0" xr:uid="{8E2B19DF-DED5-4B61-85E4-1DF905EB1642}">
      <text>
        <r>
          <rPr>
            <b/>
            <sz val="9"/>
            <color indexed="81"/>
            <rFont val="MS P ゴシック"/>
            <family val="3"/>
            <charset val="128"/>
          </rPr>
          <t>課税対象額（８％）を入力してください</t>
        </r>
      </text>
    </comment>
    <comment ref="M41" authorId="0" shapeId="0" xr:uid="{885E65A9-A842-47A9-9314-3ADA43E1CFE3}">
      <text>
        <r>
          <rPr>
            <b/>
            <sz val="9"/>
            <color indexed="81"/>
            <rFont val="MS P ゴシック"/>
            <family val="3"/>
            <charset val="128"/>
          </rPr>
          <t>入力不要</t>
        </r>
      </text>
    </comment>
    <comment ref="M42" authorId="0" shapeId="0" xr:uid="{D0E40B09-CADA-4C65-9D54-E91ECEB49DB3}">
      <text>
        <r>
          <rPr>
            <b/>
            <sz val="9"/>
            <color indexed="81"/>
            <rFont val="MS P ゴシック"/>
            <family val="3"/>
            <charset val="128"/>
          </rPr>
          <t>入力不要</t>
        </r>
      </text>
    </comment>
    <comment ref="M44" authorId="0" shapeId="0" xr:uid="{53A00CBC-D151-460D-B320-93AFE86799C5}">
      <text>
        <r>
          <rPr>
            <b/>
            <sz val="9"/>
            <color indexed="81"/>
            <rFont val="MS P ゴシック"/>
            <family val="3"/>
            <charset val="128"/>
          </rPr>
          <t>入力不要</t>
        </r>
      </text>
    </comment>
    <comment ref="M45" authorId="0" shapeId="0" xr:uid="{D8D48C69-1E78-46C8-9A1D-5475BC5FAF1B}">
      <text>
        <r>
          <rPr>
            <b/>
            <sz val="9"/>
            <color indexed="81"/>
            <rFont val="MS P ゴシック"/>
            <family val="3"/>
            <charset val="128"/>
          </rPr>
          <t>入力不要</t>
        </r>
      </text>
    </comment>
    <comment ref="U57" authorId="0" shapeId="0" xr:uid="{E0696E88-F10A-45E3-8CEF-40CF4273E2F7}">
      <text>
        <r>
          <rPr>
            <b/>
            <sz val="9"/>
            <color indexed="81"/>
            <rFont val="MS P ゴシック"/>
            <family val="3"/>
            <charset val="128"/>
          </rPr>
          <t>課税対象額
（１０％）を入力してください。</t>
        </r>
      </text>
    </comment>
    <comment ref="U58" authorId="0" shapeId="0" xr:uid="{8B4CD587-F361-47E8-8154-C9BB7D6EBBEA}">
      <text>
        <r>
          <rPr>
            <b/>
            <sz val="9"/>
            <color indexed="81"/>
            <rFont val="MS P ゴシック"/>
            <family val="3"/>
            <charset val="128"/>
          </rPr>
          <t>課税対象額（８％）を入力してください</t>
        </r>
      </text>
    </comment>
    <comment ref="AP93" authorId="0" shapeId="0" xr:uid="{6865B7BC-4529-4C25-BEC9-90670DABFE2C}">
      <text>
        <r>
          <rPr>
            <b/>
            <sz val="11"/>
            <color indexed="81"/>
            <rFont val="MS P ゴシック"/>
            <family val="3"/>
            <charset val="128"/>
          </rPr>
          <t>提出は色を消して、白黒でお願いします。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中川</author>
  </authors>
  <commentList>
    <comment ref="AY6" authorId="0" shapeId="0" xr:uid="{B10334A5-A908-4208-9168-1F189A08AC8C}">
      <text>
        <r>
          <rPr>
            <b/>
            <sz val="9"/>
            <color indexed="81"/>
            <rFont val="MS P ゴシック"/>
            <family val="3"/>
            <charset val="128"/>
          </rPr>
          <t>この内容は、変更することも出来ます</t>
        </r>
      </text>
    </comment>
    <comment ref="BZ6" authorId="0" shapeId="0" xr:uid="{A47F88B6-6FB7-471A-9B3A-7221BC17E156}">
      <text>
        <r>
          <rPr>
            <b/>
            <sz val="9"/>
            <color indexed="81"/>
            <rFont val="MS P ゴシック"/>
            <family val="3"/>
            <charset val="128"/>
          </rPr>
          <t>この、空欄のところは必要な単位を入れられます</t>
        </r>
      </text>
    </comment>
    <comment ref="AV31" authorId="0" shapeId="0" xr:uid="{3214821A-9952-4A23-B17D-00C1DD515742}">
      <text>
        <r>
          <rPr>
            <b/>
            <sz val="11"/>
            <color indexed="81"/>
            <rFont val="MS P ゴシック"/>
            <family val="3"/>
            <charset val="128"/>
          </rPr>
          <t>提出は、色を消して、白黒でお願いします。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中川</author>
  </authors>
  <commentList>
    <comment ref="AP29" authorId="0" shapeId="0" xr:uid="{0BDB51FC-6071-49E1-B7D9-F46A502A7403}">
      <text>
        <r>
          <rPr>
            <b/>
            <sz val="11"/>
            <color indexed="81"/>
            <rFont val="MS P ゴシック"/>
            <family val="3"/>
            <charset val="128"/>
          </rPr>
          <t>提出は色を消して、白黒でお願いします。</t>
        </r>
      </text>
    </comment>
  </commentList>
</comments>
</file>

<file path=xl/sharedStrings.xml><?xml version="1.0" encoding="utf-8"?>
<sst xmlns="http://schemas.openxmlformats.org/spreadsheetml/2006/main" count="844" uniqueCount="189">
  <si>
    <t>支店</t>
    <rPh sb="0" eb="2">
      <t>シテン</t>
    </rPh>
    <phoneticPr fontId="2"/>
  </si>
  <si>
    <t>コンストラクション</t>
    <phoneticPr fontId="2"/>
  </si>
  <si>
    <t>システム</t>
    <phoneticPr fontId="2"/>
  </si>
  <si>
    <t>御中</t>
    <rPh sb="0" eb="2">
      <t>オンチュウ</t>
    </rPh>
    <phoneticPr fontId="2"/>
  </si>
  <si>
    <t>㊞</t>
    <phoneticPr fontId="2"/>
  </si>
  <si>
    <t>株式会社</t>
    <rPh sb="0" eb="4">
      <t>カブシキガイシャ</t>
    </rPh>
    <phoneticPr fontId="2"/>
  </si>
  <si>
    <t>オカモト</t>
    <phoneticPr fontId="2"/>
  </si>
  <si>
    <t>下記の通り請求致します。</t>
    <rPh sb="0" eb="2">
      <t>カキ</t>
    </rPh>
    <rPh sb="3" eb="4">
      <t>トオ</t>
    </rPh>
    <rPh sb="5" eb="8">
      <t>セイキュウイタ</t>
    </rPh>
    <phoneticPr fontId="2"/>
  </si>
  <si>
    <t>締切日</t>
    <rPh sb="0" eb="3">
      <t>シメキリビ</t>
    </rPh>
    <phoneticPr fontId="2"/>
  </si>
  <si>
    <t>当座</t>
    <rPh sb="0" eb="2">
      <t>トウザ</t>
    </rPh>
    <phoneticPr fontId="2"/>
  </si>
  <si>
    <t>普通</t>
    <rPh sb="0" eb="2">
      <t>フツウ</t>
    </rPh>
    <phoneticPr fontId="2"/>
  </si>
  <si>
    <r>
      <t>請　求　書</t>
    </r>
    <r>
      <rPr>
        <b/>
        <sz val="20"/>
        <color theme="1"/>
        <rFont val="ＭＳ Ｐ明朝"/>
        <family val="1"/>
        <charset val="128"/>
      </rPr>
      <t>　</t>
    </r>
    <rPh sb="0" eb="1">
      <t>ウケ</t>
    </rPh>
    <rPh sb="2" eb="3">
      <t>モトム</t>
    </rPh>
    <rPh sb="4" eb="5">
      <t>ショ</t>
    </rPh>
    <phoneticPr fontId="2"/>
  </si>
  <si>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</si>
  <si>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</si>
  <si>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</si>
  <si>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</si>
  <si>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</si>
  <si>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</si>
  <si>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</si>
  <si>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</si>
  <si>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</si>
  <si>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</si>
  <si>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</si>
  <si>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</si>
  <si>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</si>
  <si>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</si>
  <si>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</si>
  <si>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</si>
  <si>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</si>
  <si>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</si>
  <si>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</si>
  <si>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</si>
  <si>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</si>
  <si>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</si>
  <si>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</si>
  <si>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</si>
  <si>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</si>
  <si>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</si>
  <si>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</si>
  <si>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</si>
  <si>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</si>
  <si>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</si>
  <si>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1</t>
    <phoneticPr fontId="2"/>
  </si>
  <si>
    <t>式</t>
    <rPh sb="0" eb="1">
      <t>シキ</t>
    </rPh>
    <phoneticPr fontId="21"/>
  </si>
  <si>
    <t>ｍ</t>
    <phoneticPr fontId="21"/>
  </si>
  <si>
    <t>㎡</t>
    <phoneticPr fontId="21"/>
  </si>
  <si>
    <r>
      <t>ｍ</t>
    </r>
    <r>
      <rPr>
        <vertAlign val="superscript"/>
        <sz val="11"/>
        <rFont val="ＭＳ Ｐ明朝"/>
        <family val="1"/>
        <charset val="128"/>
      </rPr>
      <t>3</t>
    </r>
    <phoneticPr fontId="21"/>
  </si>
  <si>
    <t>掛㎡</t>
    <rPh sb="0" eb="1">
      <t>カ</t>
    </rPh>
    <phoneticPr fontId="21"/>
  </si>
  <si>
    <r>
      <t>空ｍ</t>
    </r>
    <r>
      <rPr>
        <vertAlign val="superscript"/>
        <sz val="11"/>
        <rFont val="ＭＳ Ｐ明朝"/>
        <family val="1"/>
        <charset val="128"/>
      </rPr>
      <t>3</t>
    </r>
    <rPh sb="0" eb="1">
      <t>ソラ</t>
    </rPh>
    <phoneticPr fontId="21"/>
  </si>
  <si>
    <t>ｔ</t>
    <phoneticPr fontId="21"/>
  </si>
  <si>
    <t>ｋｇ</t>
    <phoneticPr fontId="21"/>
  </si>
  <si>
    <t>枚</t>
    <rPh sb="0" eb="1">
      <t>マイ</t>
    </rPh>
    <phoneticPr fontId="21"/>
  </si>
  <si>
    <t>台</t>
    <rPh sb="0" eb="1">
      <t>ダイ</t>
    </rPh>
    <phoneticPr fontId="21"/>
  </si>
  <si>
    <t>月</t>
    <rPh sb="0" eb="1">
      <t>ツキ</t>
    </rPh>
    <phoneticPr fontId="21"/>
  </si>
  <si>
    <t>日</t>
    <rPh sb="0" eb="1">
      <t>ヒ</t>
    </rPh>
    <phoneticPr fontId="21"/>
  </si>
  <si>
    <t>φ</t>
    <phoneticPr fontId="21"/>
  </si>
  <si>
    <t>組</t>
    <rPh sb="0" eb="1">
      <t>クミ</t>
    </rPh>
    <phoneticPr fontId="21"/>
  </si>
  <si>
    <t>本</t>
    <rPh sb="0" eb="1">
      <t>ホン</t>
    </rPh>
    <phoneticPr fontId="21"/>
  </si>
  <si>
    <t>缶</t>
    <rPh sb="0" eb="1">
      <t>カン</t>
    </rPh>
    <phoneticPr fontId="21"/>
  </si>
  <si>
    <t>個</t>
    <rPh sb="0" eb="1">
      <t>コ</t>
    </rPh>
    <phoneticPr fontId="21"/>
  </si>
  <si>
    <t>戸</t>
    <rPh sb="0" eb="1">
      <t>コ</t>
    </rPh>
    <phoneticPr fontId="21"/>
  </si>
  <si>
    <t>人</t>
    <rPh sb="0" eb="1">
      <t>ヒト</t>
    </rPh>
    <phoneticPr fontId="2"/>
  </si>
  <si>
    <t>税込合計</t>
    <rPh sb="0" eb="2">
      <t>ゼイコ</t>
    </rPh>
    <rPh sb="2" eb="4">
      <t>ゴウケイ</t>
    </rPh>
    <phoneticPr fontId="2"/>
  </si>
  <si>
    <t>※</t>
    <phoneticPr fontId="2"/>
  </si>
  <si>
    <t>今回請求金額</t>
    <rPh sb="0" eb="2">
      <t>コンカイ</t>
    </rPh>
    <rPh sb="2" eb="4">
      <t>セイキュウ</t>
    </rPh>
    <rPh sb="4" eb="6">
      <t>キンガク</t>
    </rPh>
    <phoneticPr fontId="2"/>
  </si>
  <si>
    <t>差引残高</t>
    <rPh sb="0" eb="1">
      <t>サ</t>
    </rPh>
    <rPh sb="1" eb="2">
      <t>ヒ</t>
    </rPh>
    <rPh sb="2" eb="4">
      <t>ザンダカ</t>
    </rPh>
    <phoneticPr fontId="2"/>
  </si>
  <si>
    <t>振込先</t>
    <rPh sb="0" eb="3">
      <t>フリコミサキ</t>
    </rPh>
    <phoneticPr fontId="2"/>
  </si>
  <si>
    <t>注文番号</t>
    <rPh sb="0" eb="2">
      <t>チュウモン</t>
    </rPh>
    <rPh sb="2" eb="4">
      <t>バンゴウ</t>
    </rPh>
    <phoneticPr fontId="2"/>
  </si>
  <si>
    <t>単　位</t>
    <rPh sb="0" eb="1">
      <t>タン</t>
    </rPh>
    <rPh sb="2" eb="3">
      <t>クライ</t>
    </rPh>
    <phoneticPr fontId="2"/>
  </si>
  <si>
    <t>銀行</t>
    <rPh sb="0" eb="2">
      <t>ギンコウ</t>
    </rPh>
    <phoneticPr fontId="2"/>
  </si>
  <si>
    <t>口座番号</t>
    <rPh sb="0" eb="2">
      <t>コウザ</t>
    </rPh>
    <rPh sb="2" eb="4">
      <t>バンゴウ</t>
    </rPh>
    <phoneticPr fontId="2"/>
  </si>
  <si>
    <t>口座名称（フリガナ）</t>
    <rPh sb="0" eb="2">
      <t>コウザ</t>
    </rPh>
    <rPh sb="2" eb="4">
      <t>メイショウ</t>
    </rPh>
    <phoneticPr fontId="2"/>
  </si>
  <si>
    <t>請求が２回以上になる場合はコピーして下さい。又必ず正本に加えてコピーを一部添付して下さい。</t>
    <rPh sb="0" eb="2">
      <t>セイキュウ</t>
    </rPh>
    <rPh sb="4" eb="5">
      <t>カイ</t>
    </rPh>
    <rPh sb="5" eb="7">
      <t>イジョウ</t>
    </rPh>
    <rPh sb="10" eb="12">
      <t>バアイ</t>
    </rPh>
    <rPh sb="18" eb="19">
      <t>クダ</t>
    </rPh>
    <rPh sb="22" eb="23">
      <t>マタ</t>
    </rPh>
    <rPh sb="23" eb="24">
      <t>カナラ</t>
    </rPh>
    <rPh sb="25" eb="27">
      <t>セイホン</t>
    </rPh>
    <rPh sb="28" eb="29">
      <t>クワ</t>
    </rPh>
    <rPh sb="35" eb="37">
      <t>イチブ</t>
    </rPh>
    <rPh sb="37" eb="39">
      <t>テンプ</t>
    </rPh>
    <rPh sb="41" eb="42">
      <t>クダ</t>
    </rPh>
    <phoneticPr fontId="2"/>
  </si>
  <si>
    <t>作業所名</t>
    <rPh sb="0" eb="3">
      <t>サギョウショ</t>
    </rPh>
    <rPh sb="3" eb="4">
      <t>メイ</t>
    </rPh>
    <phoneticPr fontId="2"/>
  </si>
  <si>
    <t>工事名</t>
    <rPh sb="0" eb="3">
      <t>コウジメイ</t>
    </rPh>
    <phoneticPr fontId="2"/>
  </si>
  <si>
    <t>第</t>
    <rPh sb="0" eb="1">
      <t>ダイ</t>
    </rPh>
    <phoneticPr fontId="2"/>
  </si>
  <si>
    <t>前回迄受領金額</t>
    <rPh sb="0" eb="2">
      <t>ゼンカイ</t>
    </rPh>
    <rPh sb="2" eb="3">
      <t>マデ</t>
    </rPh>
    <rPh sb="3" eb="5">
      <t>ジュリョウ</t>
    </rPh>
    <rPh sb="5" eb="7">
      <t>キンガク</t>
    </rPh>
    <rPh sb="6" eb="7">
      <t>シュッキン</t>
    </rPh>
    <phoneticPr fontId="2"/>
  </si>
  <si>
    <t>累計請求金額</t>
    <rPh sb="0" eb="2">
      <t>ルイケイ</t>
    </rPh>
    <rPh sb="2" eb="4">
      <t>セイキュウ</t>
    </rPh>
    <rPh sb="4" eb="6">
      <t>キンガク</t>
    </rPh>
    <phoneticPr fontId="2"/>
  </si>
  <si>
    <t>税抜計</t>
    <rPh sb="0" eb="2">
      <t>ゼイヌ</t>
    </rPh>
    <rPh sb="2" eb="3">
      <t>ケイ</t>
    </rPh>
    <phoneticPr fontId="2"/>
  </si>
  <si>
    <t>※印欄は、弊社にて記入致しますので、請求者は記入しないで下さい。</t>
    <rPh sb="1" eb="2">
      <t>イン</t>
    </rPh>
    <rPh sb="2" eb="3">
      <t>ラン</t>
    </rPh>
    <rPh sb="5" eb="7">
      <t>ヘイシャ</t>
    </rPh>
    <rPh sb="9" eb="11">
      <t>キニュウ</t>
    </rPh>
    <rPh sb="11" eb="12">
      <t>イタ</t>
    </rPh>
    <rPh sb="18" eb="21">
      <t>セイキュウシャ</t>
    </rPh>
    <rPh sb="22" eb="24">
      <t>キニュウ</t>
    </rPh>
    <rPh sb="28" eb="29">
      <t>クダ</t>
    </rPh>
    <phoneticPr fontId="2"/>
  </si>
  <si>
    <t>金庫</t>
    <rPh sb="0" eb="2">
      <t>キンコ</t>
    </rPh>
    <phoneticPr fontId="2"/>
  </si>
  <si>
    <t>三井住友</t>
    <rPh sb="0" eb="2">
      <t>ミツイ</t>
    </rPh>
    <rPh sb="2" eb="4">
      <t>スミトモ</t>
    </rPh>
    <phoneticPr fontId="2"/>
  </si>
  <si>
    <t>尼崎</t>
    <rPh sb="0" eb="2">
      <t>アマガサキ</t>
    </rPh>
    <phoneticPr fontId="2"/>
  </si>
  <si>
    <t>〇〇〇〇会社　（マルマルカイシャ）</t>
    <rPh sb="4" eb="6">
      <t>カイシャ</t>
    </rPh>
    <phoneticPr fontId="2"/>
  </si>
  <si>
    <t>日</t>
    <rPh sb="0" eb="1">
      <t>ニチ</t>
    </rPh>
    <phoneticPr fontId="2"/>
  </si>
  <si>
    <t>月</t>
    <rPh sb="0" eb="1">
      <t>ツキ</t>
    </rPh>
    <phoneticPr fontId="2"/>
  </si>
  <si>
    <t>年</t>
    <rPh sb="0" eb="1">
      <t>ネン</t>
    </rPh>
    <phoneticPr fontId="2"/>
  </si>
  <si>
    <t>請求者</t>
    <rPh sb="0" eb="3">
      <t>セイキュウシャ</t>
    </rPh>
    <phoneticPr fontId="2"/>
  </si>
  <si>
    <t>〒</t>
    <phoneticPr fontId="2"/>
  </si>
  <si>
    <t>5月1日　足場組立工事</t>
    <rPh sb="1" eb="2">
      <t>ガツ</t>
    </rPh>
    <rPh sb="3" eb="4">
      <t>ニチ</t>
    </rPh>
    <rPh sb="5" eb="7">
      <t>アシバ</t>
    </rPh>
    <rPh sb="7" eb="9">
      <t>クミタテ</t>
    </rPh>
    <rPh sb="9" eb="11">
      <t>コウジ</t>
    </rPh>
    <phoneticPr fontId="2"/>
  </si>
  <si>
    <t>土のう袋</t>
    <rPh sb="0" eb="1">
      <t>ド</t>
    </rPh>
    <rPh sb="3" eb="4">
      <t>フクロ</t>
    </rPh>
    <phoneticPr fontId="2"/>
  </si>
  <si>
    <t>ポカリスェット　　１リットル</t>
    <phoneticPr fontId="2"/>
  </si>
  <si>
    <t>バイブレーター　</t>
    <phoneticPr fontId="2"/>
  </si>
  <si>
    <t>【　内　訳　明　細　】　　　　　　　　　　工　事　名　称</t>
    <phoneticPr fontId="2"/>
  </si>
  <si>
    <t>軽減税対象</t>
    <rPh sb="0" eb="2">
      <t>ケイゲン</t>
    </rPh>
    <rPh sb="2" eb="3">
      <t>ゼイ</t>
    </rPh>
    <rPh sb="3" eb="5">
      <t>タイショウ</t>
    </rPh>
    <phoneticPr fontId="2"/>
  </si>
  <si>
    <t>契約明細による</t>
    <rPh sb="0" eb="2">
      <t>ケイヤク</t>
    </rPh>
    <rPh sb="2" eb="4">
      <t>メイサイ</t>
    </rPh>
    <phoneticPr fontId="2"/>
  </si>
  <si>
    <t>※決　裁</t>
    <rPh sb="1" eb="2">
      <t>ケッ</t>
    </rPh>
    <rPh sb="3" eb="4">
      <t>サイ</t>
    </rPh>
    <phoneticPr fontId="2"/>
  </si>
  <si>
    <t>※管 理 部</t>
    <rPh sb="1" eb="2">
      <t>カン</t>
    </rPh>
    <rPh sb="3" eb="4">
      <t>リ</t>
    </rPh>
    <rPh sb="5" eb="6">
      <t>ブ</t>
    </rPh>
    <phoneticPr fontId="2"/>
  </si>
  <si>
    <t>※所　　属　　部</t>
    <rPh sb="1" eb="2">
      <t>トコロ</t>
    </rPh>
    <rPh sb="4" eb="5">
      <t>ゾク</t>
    </rPh>
    <rPh sb="7" eb="8">
      <t>ブ</t>
    </rPh>
    <phoneticPr fontId="2"/>
  </si>
  <si>
    <t>※担　当</t>
    <rPh sb="1" eb="2">
      <t>タン</t>
    </rPh>
    <rPh sb="3" eb="4">
      <t>トウ</t>
    </rPh>
    <phoneticPr fontId="2"/>
  </si>
  <si>
    <t>―</t>
    <phoneticPr fontId="2"/>
  </si>
  <si>
    <t>備　考　欄</t>
    <rPh sb="0" eb="1">
      <t>ビ</t>
    </rPh>
    <rPh sb="2" eb="3">
      <t>コウ</t>
    </rPh>
    <rPh sb="4" eb="5">
      <t>ラン</t>
    </rPh>
    <phoneticPr fontId="2"/>
  </si>
  <si>
    <t>金　　額</t>
    <rPh sb="0" eb="1">
      <t>カネ</t>
    </rPh>
    <rPh sb="3" eb="4">
      <t>ガク</t>
    </rPh>
    <phoneticPr fontId="2"/>
  </si>
  <si>
    <t>単　　価</t>
    <rPh sb="0" eb="1">
      <t>タン</t>
    </rPh>
    <rPh sb="3" eb="4">
      <t>アタイ</t>
    </rPh>
    <phoneticPr fontId="2"/>
  </si>
  <si>
    <t>数　　量</t>
    <rPh sb="0" eb="1">
      <t>カズ</t>
    </rPh>
    <rPh sb="3" eb="4">
      <t>リョウ</t>
    </rPh>
    <phoneticPr fontId="2"/>
  </si>
  <si>
    <t>課税対象額</t>
    <rPh sb="0" eb="4">
      <t>カゼイタイショウ</t>
    </rPh>
    <rPh sb="4" eb="5">
      <t>ガク</t>
    </rPh>
    <phoneticPr fontId="2"/>
  </si>
  <si>
    <t>回</t>
    <rPh sb="0" eb="1">
      <t>カイ</t>
    </rPh>
    <phoneticPr fontId="2"/>
  </si>
  <si>
    <t>※取　締　役</t>
    <rPh sb="1" eb="2">
      <t>トリ</t>
    </rPh>
    <rPh sb="3" eb="4">
      <t>シメ</t>
    </rPh>
    <rPh sb="5" eb="6">
      <t>ヤク</t>
    </rPh>
    <phoneticPr fontId="2"/>
  </si>
  <si>
    <t>回目　請求／全</t>
    <rPh sb="0" eb="2">
      <t>カイメ</t>
    </rPh>
    <rPh sb="3" eb="5">
      <t>セイキュウ</t>
    </rPh>
    <rPh sb="6" eb="7">
      <t>ゼン</t>
    </rPh>
    <phoneticPr fontId="2"/>
  </si>
  <si>
    <t>円）</t>
    <rPh sb="0" eb="1">
      <t>エン</t>
    </rPh>
    <phoneticPr fontId="2"/>
  </si>
  <si>
    <t>（</t>
    <phoneticPr fontId="2"/>
  </si>
  <si>
    <t>％）</t>
    <phoneticPr fontId="2"/>
  </si>
  <si>
    <t>消費税（</t>
    <rPh sb="0" eb="3">
      <t>ショウヒゼイ</t>
    </rPh>
    <phoneticPr fontId="2"/>
  </si>
  <si>
    <t>※</t>
  </si>
  <si>
    <t>請求金額（消費税含む）</t>
    <rPh sb="0" eb="2">
      <t>セイキュウ</t>
    </rPh>
    <rPh sb="2" eb="4">
      <t>キンガク</t>
    </rPh>
    <rPh sb="5" eb="9">
      <t>ショウヒゼイフク</t>
    </rPh>
    <phoneticPr fontId="2"/>
  </si>
  <si>
    <t>（税込）</t>
    <rPh sb="1" eb="3">
      <t>ゼイコ</t>
    </rPh>
    <phoneticPr fontId="2"/>
  </si>
  <si>
    <t>契約金額</t>
    <rPh sb="0" eb="2">
      <t>ケイヤク</t>
    </rPh>
    <rPh sb="2" eb="4">
      <t>キンガク</t>
    </rPh>
    <phoneticPr fontId="2"/>
  </si>
  <si>
    <t>※弊社使用欄</t>
    <rPh sb="1" eb="3">
      <t>ヘイシャ</t>
    </rPh>
    <rPh sb="3" eb="5">
      <t>シヨウ</t>
    </rPh>
    <rPh sb="5" eb="6">
      <t>ラン</t>
    </rPh>
    <phoneticPr fontId="2"/>
  </si>
  <si>
    <t>数字</t>
    <rPh sb="0" eb="2">
      <t>スウジ</t>
    </rPh>
    <phoneticPr fontId="2"/>
  </si>
  <si>
    <t>種類</t>
    <rPh sb="0" eb="2">
      <t>シュルイ</t>
    </rPh>
    <phoneticPr fontId="2"/>
  </si>
  <si>
    <t>単位</t>
    <rPh sb="0" eb="2">
      <t>タンイ</t>
    </rPh>
    <phoneticPr fontId="2"/>
  </si>
  <si>
    <t>末</t>
    <rPh sb="0" eb="1">
      <t>マツ</t>
    </rPh>
    <phoneticPr fontId="2"/>
  </si>
  <si>
    <t>ヵ所</t>
    <rPh sb="1" eb="2">
      <t>ショ</t>
    </rPh>
    <phoneticPr fontId="2"/>
  </si>
  <si>
    <t>ヶ月</t>
    <rPh sb="1" eb="2">
      <t>ゲツ</t>
    </rPh>
    <phoneticPr fontId="2"/>
  </si>
  <si>
    <t>脚</t>
    <rPh sb="0" eb="1">
      <t>キャク</t>
    </rPh>
    <phoneticPr fontId="2"/>
  </si>
  <si>
    <t>基</t>
    <rPh sb="0" eb="1">
      <t>キ</t>
    </rPh>
    <phoneticPr fontId="2"/>
  </si>
  <si>
    <t>ケ</t>
    <phoneticPr fontId="2"/>
  </si>
  <si>
    <t>ｾｯﾄ</t>
  </si>
  <si>
    <t>ｾｯﾄ</t>
    <phoneticPr fontId="2"/>
  </si>
  <si>
    <t>棟</t>
    <rPh sb="0" eb="1">
      <t>トウ</t>
    </rPh>
    <phoneticPr fontId="2"/>
  </si>
  <si>
    <t>面</t>
    <rPh sb="0" eb="1">
      <t>メン</t>
    </rPh>
    <phoneticPr fontId="2"/>
  </si>
  <si>
    <t>か</t>
    <phoneticPr fontId="2"/>
  </si>
  <si>
    <t>さ</t>
    <phoneticPr fontId="2"/>
  </si>
  <si>
    <t>た</t>
    <phoneticPr fontId="2"/>
  </si>
  <si>
    <t>は</t>
    <phoneticPr fontId="2"/>
  </si>
  <si>
    <t>ま</t>
    <phoneticPr fontId="2"/>
  </si>
  <si>
    <t>ら</t>
    <phoneticPr fontId="2"/>
  </si>
  <si>
    <t>軽減税率対象</t>
    <rPh sb="0" eb="2">
      <t>ケイゲン</t>
    </rPh>
    <rPh sb="2" eb="4">
      <t>ゼイリツ</t>
    </rPh>
    <rPh sb="4" eb="6">
      <t>タイショウ</t>
    </rPh>
    <phoneticPr fontId="2"/>
  </si>
  <si>
    <t>000-0000　兵庫県尼崎市七松町●丁目●番●●号</t>
    <rPh sb="9" eb="12">
      <t>ヒョウゴケン</t>
    </rPh>
    <rPh sb="12" eb="15">
      <t>アマガサキシ</t>
    </rPh>
    <rPh sb="15" eb="16">
      <t>ナナ</t>
    </rPh>
    <rPh sb="16" eb="18">
      <t>マツチョウ</t>
    </rPh>
    <rPh sb="19" eb="21">
      <t>チョウメ</t>
    </rPh>
    <rPh sb="22" eb="23">
      <t>バン</t>
    </rPh>
    <rPh sb="25" eb="26">
      <t>ゴウ</t>
    </rPh>
    <phoneticPr fontId="2"/>
  </si>
  <si>
    <t>株式会社●●●・●●●</t>
    <rPh sb="0" eb="2">
      <t>カブシキ</t>
    </rPh>
    <rPh sb="2" eb="4">
      <t>カイシャ</t>
    </rPh>
    <phoneticPr fontId="2"/>
  </si>
  <si>
    <t>代表取締役　○○○○</t>
    <rPh sb="0" eb="5">
      <t>ダイヒョウトリシマリヤク</t>
    </rPh>
    <phoneticPr fontId="2"/>
  </si>
  <si>
    <t>TEL:00-0000-0000　　FAX：00-0000-0000</t>
    <phoneticPr fontId="2"/>
  </si>
  <si>
    <t>□□□高架橋作業所</t>
    <rPh sb="3" eb="6">
      <t>コウカキョウ</t>
    </rPh>
    <rPh sb="6" eb="9">
      <t>サギョウショ</t>
    </rPh>
    <phoneticPr fontId="2"/>
  </si>
  <si>
    <t>○○躯体築造工事</t>
    <rPh sb="2" eb="4">
      <t>クタイ</t>
    </rPh>
    <rPh sb="4" eb="6">
      <t>チクゾウ</t>
    </rPh>
    <rPh sb="6" eb="8">
      <t>コウジ</t>
    </rPh>
    <phoneticPr fontId="2"/>
  </si>
  <si>
    <t>ｍ3</t>
    <phoneticPr fontId="21"/>
  </si>
  <si>
    <t>●リスト欄（空欄に、追加できます）</t>
    <rPh sb="4" eb="5">
      <t>ラン</t>
    </rPh>
    <rPh sb="6" eb="8">
      <t>クウラン</t>
    </rPh>
    <rPh sb="10" eb="12">
      <t>ツイカ</t>
    </rPh>
    <phoneticPr fontId="2"/>
  </si>
  <si>
    <t>別紙内訳書通り</t>
    <rPh sb="0" eb="2">
      <t>ベッシ</t>
    </rPh>
    <rPh sb="2" eb="5">
      <t>ウチワケショ</t>
    </rPh>
    <rPh sb="5" eb="6">
      <t>トオ</t>
    </rPh>
    <phoneticPr fontId="2"/>
  </si>
  <si>
    <t>式</t>
    <rPh sb="0" eb="1">
      <t>シキ</t>
    </rPh>
    <phoneticPr fontId="2"/>
  </si>
  <si>
    <t>内訳明細添付</t>
    <rPh sb="0" eb="2">
      <t>ウチワケ</t>
    </rPh>
    <rPh sb="2" eb="4">
      <t>メイサイ</t>
    </rPh>
    <rPh sb="4" eb="6">
      <t>テンプ</t>
    </rPh>
    <phoneticPr fontId="2"/>
  </si>
  <si>
    <t>●●材</t>
    <rPh sb="2" eb="3">
      <t>ザイ</t>
    </rPh>
    <phoneticPr fontId="2"/>
  </si>
  <si>
    <t>□△</t>
    <phoneticPr fontId="2"/>
  </si>
  <si>
    <t>ｍ</t>
    <phoneticPr fontId="2"/>
  </si>
  <si>
    <t>ｔ</t>
    <phoneticPr fontId="2"/>
  </si>
  <si>
    <t>H鋼</t>
    <rPh sb="1" eb="2">
      <t>コウ</t>
    </rPh>
    <phoneticPr fontId="2"/>
  </si>
  <si>
    <t>テープ</t>
    <phoneticPr fontId="2"/>
  </si>
  <si>
    <t>枚</t>
    <rPh sb="0" eb="1">
      <t>マイ</t>
    </rPh>
    <phoneticPr fontId="2"/>
  </si>
  <si>
    <t>シート</t>
    <phoneticPr fontId="2"/>
  </si>
  <si>
    <t>袋</t>
    <rPh sb="0" eb="1">
      <t>フクロ</t>
    </rPh>
    <phoneticPr fontId="2"/>
  </si>
  <si>
    <t>袋</t>
    <rPh sb="0" eb="1">
      <t>フクロ</t>
    </rPh>
    <phoneticPr fontId="2"/>
  </si>
  <si>
    <t>小　計</t>
    <rPh sb="0" eb="1">
      <t>ショウ</t>
    </rPh>
    <rPh sb="2" eb="3">
      <t>ケイ</t>
    </rPh>
    <phoneticPr fontId="2"/>
  </si>
  <si>
    <t>ポカリスエット</t>
    <phoneticPr fontId="2"/>
  </si>
  <si>
    <t>ｋｇ</t>
  </si>
  <si>
    <t>-</t>
    <phoneticPr fontId="2"/>
  </si>
  <si>
    <t>-</t>
  </si>
  <si>
    <t>　支店</t>
    <rPh sb="1" eb="3">
      <t>シテン</t>
    </rPh>
    <phoneticPr fontId="2"/>
  </si>
  <si>
    <t>請求金額</t>
    <rPh sb="0" eb="2">
      <t>セイキュウ</t>
    </rPh>
    <rPh sb="2" eb="4">
      <t>キンガク</t>
    </rPh>
    <phoneticPr fontId="2"/>
  </si>
  <si>
    <t>（消費税含む）</t>
  </si>
  <si>
    <t>税抜　　計</t>
    <rPh sb="0" eb="2">
      <t>ゼイヌ</t>
    </rPh>
    <rPh sb="4" eb="5">
      <t>ケイ</t>
    </rPh>
    <phoneticPr fontId="2"/>
  </si>
  <si>
    <t>決　裁</t>
    <rPh sb="0" eb="1">
      <t>ケッ</t>
    </rPh>
    <rPh sb="2" eb="3">
      <t>サイ</t>
    </rPh>
    <phoneticPr fontId="2"/>
  </si>
  <si>
    <t>取　締　役</t>
    <rPh sb="0" eb="1">
      <t>トリ</t>
    </rPh>
    <rPh sb="2" eb="3">
      <t>シメ</t>
    </rPh>
    <rPh sb="4" eb="5">
      <t>ヤク</t>
    </rPh>
    <phoneticPr fontId="2"/>
  </si>
  <si>
    <t>管 理 部</t>
    <rPh sb="0" eb="1">
      <t>カン</t>
    </rPh>
    <rPh sb="2" eb="3">
      <t>リ</t>
    </rPh>
    <rPh sb="4" eb="5">
      <t>ブ</t>
    </rPh>
    <phoneticPr fontId="2"/>
  </si>
  <si>
    <t>所　　属　　部</t>
    <rPh sb="0" eb="1">
      <t>トコロ</t>
    </rPh>
    <rPh sb="3" eb="4">
      <t>ゾク</t>
    </rPh>
    <rPh sb="6" eb="7">
      <t>ブ</t>
    </rPh>
    <phoneticPr fontId="2"/>
  </si>
  <si>
    <t>担　当</t>
    <rPh sb="0" eb="1">
      <t>タン</t>
    </rPh>
    <rPh sb="2" eb="3">
      <t>トウ</t>
    </rPh>
    <phoneticPr fontId="2"/>
  </si>
  <si>
    <r>
      <t>【内訳明細　】　　　　　　　　　　</t>
    </r>
    <r>
      <rPr>
        <sz val="11"/>
        <rFont val="ＭＳ Ｐ明朝"/>
        <family val="1"/>
        <charset val="128"/>
      </rPr>
      <t>工　事　名　称</t>
    </r>
    <phoneticPr fontId="2"/>
  </si>
  <si>
    <r>
      <t>請　求　書　</t>
    </r>
    <r>
      <rPr>
        <b/>
        <u val="double"/>
        <sz val="18"/>
        <color theme="1"/>
        <rFont val="ＭＳ Ｐ明朝"/>
        <family val="1"/>
        <charset val="128"/>
      </rPr>
      <t>（契約用）</t>
    </r>
    <rPh sb="0" eb="1">
      <t>ウケ</t>
    </rPh>
    <rPh sb="2" eb="3">
      <t>モトム</t>
    </rPh>
    <rPh sb="4" eb="5">
      <t>ショ</t>
    </rPh>
    <rPh sb="7" eb="10">
      <t>ケイヤクヨウ</t>
    </rPh>
    <phoneticPr fontId="2"/>
  </si>
  <si>
    <r>
      <t>登録番号</t>
    </r>
    <r>
      <rPr>
        <sz val="10"/>
        <color theme="1"/>
        <rFont val="ＭＳ Ｐ明朝"/>
        <family val="1"/>
        <charset val="128"/>
      </rPr>
      <t>　（適格請求書発行事業者番号）</t>
    </r>
    <rPh sb="0" eb="4">
      <t>トウロクバンゴウ</t>
    </rPh>
    <rPh sb="16" eb="18">
      <t>バンゴウ</t>
    </rPh>
    <phoneticPr fontId="2"/>
  </si>
  <si>
    <t>【㈱オカモト・コンストラクション・システムからのお願い】</t>
    <rPh sb="25" eb="26">
      <t>ネガ</t>
    </rPh>
    <phoneticPr fontId="2"/>
  </si>
  <si>
    <t>・請求が２回以上になる場合は、データコピーして使用下さい。また必ず正本に加えてコピーを一部添付して下さい。</t>
    <rPh sb="1" eb="3">
      <t>セイキュウ</t>
    </rPh>
    <rPh sb="5" eb="6">
      <t>カイ</t>
    </rPh>
    <rPh sb="6" eb="8">
      <t>イジョウ</t>
    </rPh>
    <rPh sb="11" eb="13">
      <t>バアイ</t>
    </rPh>
    <rPh sb="23" eb="25">
      <t>シヨウ</t>
    </rPh>
    <rPh sb="25" eb="26">
      <t>クダ</t>
    </rPh>
    <rPh sb="31" eb="32">
      <t>カナラ</t>
    </rPh>
    <rPh sb="33" eb="35">
      <t>セイホン</t>
    </rPh>
    <rPh sb="36" eb="37">
      <t>クワ</t>
    </rPh>
    <rPh sb="43" eb="45">
      <t>イチブ</t>
    </rPh>
    <rPh sb="45" eb="47">
      <t>テンプ</t>
    </rPh>
    <rPh sb="49" eb="50">
      <t>クダ</t>
    </rPh>
    <phoneticPr fontId="2"/>
  </si>
  <si>
    <t>・※印欄は、弊社にて使用しますので、請求者は記入等しないで下さい。</t>
    <rPh sb="2" eb="3">
      <t>イン</t>
    </rPh>
    <rPh sb="3" eb="4">
      <t>ラン</t>
    </rPh>
    <rPh sb="6" eb="8">
      <t>ヘイシャ</t>
    </rPh>
    <rPh sb="10" eb="12">
      <t>シヨウ</t>
    </rPh>
    <rPh sb="18" eb="21">
      <t>セイキュウシャ</t>
    </rPh>
    <rPh sb="22" eb="24">
      <t>キニュウ</t>
    </rPh>
    <rPh sb="24" eb="25">
      <t>ナド</t>
    </rPh>
    <rPh sb="29" eb="30">
      <t>クダ</t>
    </rPh>
    <phoneticPr fontId="2"/>
  </si>
  <si>
    <t>※OCS使用欄</t>
    <rPh sb="4" eb="6">
      <t>シヨウ</t>
    </rPh>
    <rPh sb="6" eb="7">
      <t>ラン</t>
    </rPh>
    <phoneticPr fontId="2"/>
  </si>
  <si>
    <t>請　求　書</t>
    <rPh sb="0" eb="1">
      <t>ウケ</t>
    </rPh>
    <rPh sb="2" eb="3">
      <t>モトム</t>
    </rPh>
    <rPh sb="4" eb="5">
      <t>ショ</t>
    </rPh>
    <phoneticPr fontId="2"/>
  </si>
  <si>
    <t>T</t>
    <phoneticPr fontId="2"/>
  </si>
  <si>
    <t>T</t>
    <phoneticPr fontId="2"/>
  </si>
  <si>
    <t>※</t>
    <phoneticPr fontId="2"/>
  </si>
  <si>
    <t>TEL</t>
    <phoneticPr fontId="2"/>
  </si>
  <si>
    <t>FAX</t>
    <phoneticPr fontId="2"/>
  </si>
  <si>
    <t>T</t>
    <phoneticPr fontId="2"/>
  </si>
  <si>
    <t>非課税対象額</t>
    <rPh sb="0" eb="1">
      <t>ヒ</t>
    </rPh>
    <rPh sb="1" eb="5">
      <t>カゼイタイショウ</t>
    </rPh>
    <rPh sb="5" eb="6">
      <t>ガク</t>
    </rPh>
    <phoneticPr fontId="2"/>
  </si>
  <si>
    <t>円</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</si>
</sst>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42" formatCode="_ &quot;¥&quot;* #,##0_ ;_ &quot;¥&quot;* \-#,##0_ ;_ &quot;¥&quot;* &quot;-&quot;_ ;_ @_ "/>
    <numFmt numFmtId="176" formatCode="0.0_ "/>
    <numFmt numFmtId="177" formatCode="[$-F800]dddd\,\ mmmm\ dd\,\ yyyy"/>
    <numFmt numFmtId="178" formatCode="0.0"/>
    <numFmt numFmtId="179" formatCode="&quot;¥&quot;#,##0;[Red]&quot;¥&quot;#,##0"/>
    <numFmt numFmtId="180" formatCode="#,##0_ "/>
    <numFmt numFmtId="181" formatCode="#,##0_);\(#,##0\)"/>
    <numFmt numFmtId="182" formatCode="[DBNum3][$-411]0"/>
  </numFmts>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1"/>
      <name val="ＭＳ Ｐ明朝"/>
      <family val="1"/>
      <charset val="128"/>
    </font>
    <font>
      <sz val="12"/>
      <name val="ＭＳ Ｐ明朝"/>
      <family val="1"/>
      <charset val="128"/>
    </font>
    <font>
      <sz val="13"/>
      <color theme="1"/>
      <name val="HG丸ｺﾞｼｯｸM-PRO"/>
      <family val="3"/>
      <charset val="128"/>
    </font>
    <font>
      <sz val="16"/>
      <color theme="1"/>
      <name val="HG丸ｺﾞｼｯｸM-PRO"/>
      <family val="3"/>
      <charset val="128"/>
    </font>
    <font>
      <sz val="8"/>
      <color theme="1"/>
      <name val="HG丸ｺﾞｼｯｸM-PRO"/>
      <family val="3"/>
      <charset val="128"/>
    </font>
    <font>
      <sz val="12"/>
      <color theme="1"/>
      <name val="ＭＳ Ｐ明朝"/>
      <family val="1"/>
      <charset val="128"/>
    </font>
    <font>
      <sz val="14"/>
      <color theme="1"/>
      <name val="ＭＳ Ｐ明朝"/>
      <family val="1"/>
      <charset val="128"/>
    </font>
    <font>
      <b/>
      <u val="double"/>
      <sz val="20"/>
      <color theme="1"/>
      <name val="ＭＳ Ｐ明朝"/>
      <family val="1"/>
      <charset val="128"/>
    </font>
    <font>
      <sz val="10"/>
      <color theme="1"/>
      <name val="ＭＳ Ｐ明朝"/>
      <family val="1"/>
      <charset val="128"/>
    </font>
    <font>
      <sz val="16"/>
      <color theme="1"/>
      <name val="ＭＳ Ｐ明朝"/>
      <family val="1"/>
      <charset val="128"/>
    </font>
    <font>
      <b/>
      <sz val="14"/>
      <color theme="1"/>
      <name val="ＭＳ Ｐ明朝"/>
      <family val="1"/>
      <charset val="128"/>
    </font>
    <font>
      <b/>
      <sz val="20"/>
      <color theme="1"/>
      <name val="ＭＳ Ｐ明朝"/>
      <family val="1"/>
      <charset val="128"/>
    </font>
    <font>
      <sz val="10"/>
      <name val="ＭＳ Ｐ明朝"/>
      <family val="1"/>
      <charset val="128"/>
    </font>
    <font>
      <sz val="18"/>
      <color theme="1"/>
      <name val="ＭＳ Ｐ明朝"/>
      <family val="1"/>
      <charset val="128"/>
    </font>
    <font>
      <b/>
      <sz val="22"/>
      <name val="ＭＳ Ｐ明朝"/>
      <family val="1"/>
      <charset val="128"/>
    </font>
    <font>
      <b/>
      <sz val="11"/>
      <color theme="1"/>
      <name val="ＭＳ Ｐ明朝"/>
      <family val="1"/>
      <charset val="128"/>
    </font>
    <font>
      <sz val="6"/>
      <name val="ＭＳ Ｐゴシック"/>
      <family val="3"/>
      <charset val="128"/>
    </font>
    <font>
      <vertAlign val="superscript"/>
      <sz val="11"/>
      <name val="ＭＳ Ｐ明朝"/>
      <family val="1"/>
      <charset val="128"/>
    </font>
    <font>
      <sz val="9"/>
      <name val="ＭＳ Ｐ明朝"/>
      <family val="1"/>
      <charset val="128"/>
    </font>
    <font>
      <sz val="13"/>
      <color theme="1"/>
      <name val="ＭＳ Ｐ明朝"/>
      <family val="1"/>
      <charset val="128"/>
    </font>
    <font>
      <sz val="8"/>
      <color theme="1"/>
      <name val="ＭＳ Ｐ明朝"/>
      <family val="1"/>
      <charset val="128"/>
    </font>
    <font>
      <sz val="6"/>
      <name val="ＭＳ Ｐ明朝"/>
      <family val="1"/>
      <charset val="128"/>
    </font>
    <font>
      <b/>
      <sz val="9"/>
      <color indexed="81"/>
      <name val="MS P ゴシック"/>
      <family val="3"/>
      <charset val="128"/>
    </font>
    <font>
      <b/>
      <sz val="11"/>
      <color indexed="81"/>
      <name val="MS P ゴシック"/>
      <family val="3"/>
      <charset val="128"/>
    </font>
    <font>
      <b/>
      <u val="double"/>
      <sz val="18"/>
      <color theme="1"/>
      <name val="ＭＳ Ｐ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CCFF"/>
        <bgColor indexed="64"/>
      </patternFill>
    </fill>
  </fills>
  <borders count="23">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5">
    <xf numFmtId="0" fontId="0" fillId="0" borderId="0" xfId="0">
      <alignment vertical="center"/>
    </xf>
    <xf numFmtId="0" fontId="3" fillId="0" borderId="0" xfId="0" applyFont="1">
      <alignment vertical="center"/>
    </xf>
    <xf numFmtId="0" fontId="5" fillId="0" borderId="0" xfId="0" applyFont="1">
      <alignment vertical="center"/>
    </xf>
    <xf numFmtId="176" fontId="3" fillId="0" borderId="0" xfId="0" applyNumberFormat="1" applyFont="1">
      <alignment vertical="center"/>
    </xf>
    <xf numFmtId="0" fontId="3" fillId="0" borderId="0" xfId="0" applyFont="1" applyAlignment="1">
      <alignment horizontal="center" vertical="center"/>
    </xf>
    <xf numFmtId="0" fontId="9" fillId="0" borderId="0" xfId="0" applyFont="1" applyAlignment="1"/>
    <xf numFmtId="0" fontId="9" fillId="0" borderId="0" xfId="0" applyFont="1" applyAlignment="1">
      <alignment vertical="top"/>
    </xf>
    <xf numFmtId="0" fontId="3" fillId="0" borderId="2" xfId="0" applyFont="1" applyBorder="1">
      <alignment vertical="center"/>
    </xf>
    <xf numFmtId="0" fontId="5" fillId="0" borderId="3" xfId="0" applyFont="1" applyBorder="1">
      <alignment vertical="center"/>
    </xf>
    <xf numFmtId="0" fontId="3" fillId="0" borderId="1" xfId="0" applyFont="1" applyBorder="1">
      <alignment vertical="center"/>
    </xf>
    <xf numFmtId="0" fontId="3" fillId="0" borderId="5" xfId="0" applyFont="1" applyBorder="1">
      <alignment vertical="center"/>
    </xf>
    <xf numFmtId="0" fontId="11" fillId="0" borderId="0" xfId="0" applyFont="1">
      <alignment vertical="center"/>
    </xf>
    <xf numFmtId="0" fontId="5"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3" fillId="0" borderId="9" xfId="0" applyFont="1" applyBorder="1">
      <alignment vertical="center"/>
    </xf>
    <xf numFmtId="0" fontId="4" fillId="0" borderId="0" xfId="0" applyFont="1">
      <alignment vertical="center"/>
    </xf>
    <xf numFmtId="0" fontId="13" fillId="0" borderId="0" xfId="0" applyFont="1" applyAlignment="1"/>
    <xf numFmtId="0" fontId="14" fillId="0" borderId="0" xfId="0" applyFont="1">
      <alignment vertical="center"/>
    </xf>
    <xf numFmtId="0" fontId="3" fillId="0" borderId="6" xfId="0" applyFont="1" applyBorder="1">
      <alignment vertical="center"/>
    </xf>
    <xf numFmtId="0" fontId="5" fillId="0" borderId="11" xfId="0" applyFont="1" applyBorder="1">
      <alignment vertical="center"/>
    </xf>
    <xf numFmtId="0" fontId="3" fillId="0" borderId="11" xfId="0" applyFont="1" applyBorder="1">
      <alignment vertical="center"/>
    </xf>
    <xf numFmtId="0" fontId="5" fillId="0" borderId="0" xfId="0" quotePrefix="1" applyFont="1">
      <alignment vertical="center"/>
    </xf>
    <xf numFmtId="0" fontId="20" fillId="0" borderId="0" xfId="0" applyFont="1">
      <alignment vertical="center"/>
    </xf>
    <xf numFmtId="0" fontId="3" fillId="0" borderId="6" xfId="0" applyFont="1" applyBorder="1" applyAlignment="1">
      <alignment horizontal="center" vertical="center"/>
    </xf>
    <xf numFmtId="0" fontId="12" fillId="0" borderId="0" xfId="0" applyFont="1">
      <alignment vertical="center"/>
    </xf>
    <xf numFmtId="0" fontId="15" fillId="0" borderId="0" xfId="0" applyFont="1">
      <alignment vertical="center"/>
    </xf>
    <xf numFmtId="177" fontId="3" fillId="0" borderId="0" xfId="0" applyNumberFormat="1" applyFont="1">
      <alignment vertical="center"/>
    </xf>
    <xf numFmtId="0" fontId="24" fillId="0" borderId="0" xfId="0" applyFont="1">
      <alignment vertical="center"/>
    </xf>
    <xf numFmtId="0" fontId="25" fillId="0" borderId="0" xfId="0" applyFont="1" applyAlignment="1"/>
    <xf numFmtId="0" fontId="13" fillId="0" borderId="12" xfId="0" applyFont="1" applyBorder="1">
      <alignment vertical="center"/>
    </xf>
    <xf numFmtId="0" fontId="3" fillId="2" borderId="9" xfId="0" applyFont="1" applyFill="1" applyBorder="1">
      <alignment vertical="center"/>
    </xf>
    <xf numFmtId="0" fontId="4" fillId="0" borderId="9" xfId="0" applyFont="1" applyBorder="1" applyAlignment="1">
      <alignment vertical="center" shrinkToFit="1"/>
    </xf>
    <xf numFmtId="0" fontId="4" fillId="0" borderId="10" xfId="0" applyFont="1" applyBorder="1" applyAlignment="1">
      <alignment vertical="center" shrinkToFit="1"/>
    </xf>
    <xf numFmtId="0" fontId="25" fillId="0" borderId="0" xfId="0" applyFont="1" applyAlignment="1">
      <alignment vertical="top"/>
    </xf>
    <xf numFmtId="0" fontId="13" fillId="2" borderId="0" xfId="0" applyFont="1" applyFill="1">
      <alignment vertical="center"/>
    </xf>
    <xf numFmtId="0" fontId="3" fillId="2" borderId="0" xfId="0" applyFont="1" applyFill="1">
      <alignment vertical="center"/>
    </xf>
    <xf numFmtId="0" fontId="4" fillId="2" borderId="0" xfId="0" applyFont="1" applyFill="1" applyAlignment="1">
      <alignment vertical="center" shrinkToFit="1"/>
    </xf>
    <xf numFmtId="0" fontId="4" fillId="0" borderId="0" xfId="0" applyFont="1" applyAlignment="1"/>
    <xf numFmtId="0" fontId="13" fillId="0" borderId="0" xfId="0" applyFont="1">
      <alignment vertical="center"/>
    </xf>
    <xf numFmtId="0" fontId="18" fillId="0" borderId="0" xfId="0" applyFont="1">
      <alignment vertical="center"/>
    </xf>
    <xf numFmtId="0" fontId="4" fillId="0" borderId="11" xfId="0" quotePrefix="1" applyFont="1" applyBorder="1" applyAlignment="1">
      <alignment vertical="center" shrinkToFit="1"/>
    </xf>
    <xf numFmtId="0" fontId="4" fillId="0" borderId="11" xfId="0" applyFont="1" applyBorder="1" applyAlignment="1">
      <alignment vertical="center" shrinkToFit="1"/>
    </xf>
    <xf numFmtId="0" fontId="5" fillId="0" borderId="9" xfId="0" applyFont="1" applyBorder="1">
      <alignment vertical="center"/>
    </xf>
    <xf numFmtId="0" fontId="6" fillId="0" borderId="9" xfId="0" applyFont="1" applyBorder="1">
      <alignment vertical="center"/>
    </xf>
    <xf numFmtId="0" fontId="3" fillId="0" borderId="7" xfId="0" applyFont="1" applyBorder="1">
      <alignment vertical="center"/>
    </xf>
    <xf numFmtId="0" fontId="4" fillId="0" borderId="11" xfId="0" applyFont="1" applyBorder="1">
      <alignment vertical="center"/>
    </xf>
    <xf numFmtId="0" fontId="5" fillId="0" borderId="12" xfId="0" applyFont="1" applyBorder="1">
      <alignment vertical="center"/>
    </xf>
    <xf numFmtId="0" fontId="5" fillId="0" borderId="10" xfId="0" applyFont="1" applyBorder="1">
      <alignment vertical="center"/>
    </xf>
    <xf numFmtId="0" fontId="3" fillId="0" borderId="12" xfId="0" applyFont="1" applyBorder="1">
      <alignment vertical="center"/>
    </xf>
    <xf numFmtId="0" fontId="3" fillId="0" borderId="10" xfId="0" applyFont="1" applyBorder="1">
      <alignment vertical="center"/>
    </xf>
    <xf numFmtId="0" fontId="4" fillId="0" borderId="11" xfId="0" applyFont="1" applyBorder="1" applyAlignment="1">
      <alignment horizontal="center" vertical="center"/>
    </xf>
    <xf numFmtId="5" fontId="6" fillId="0" borderId="0" xfId="0" applyNumberFormat="1" applyFont="1">
      <alignment vertical="center"/>
    </xf>
    <xf numFmtId="5" fontId="19" fillId="0" borderId="0" xfId="0" applyNumberFormat="1" applyFont="1">
      <alignment vertical="center"/>
    </xf>
    <xf numFmtId="0" fontId="5" fillId="3" borderId="11" xfId="0" applyFont="1" applyFill="1" applyBorder="1" applyAlignment="1">
      <alignment horizontal="center" vertical="center" shrinkToFit="1"/>
    </xf>
    <xf numFmtId="0" fontId="5" fillId="0" borderId="21" xfId="0" applyFont="1" applyBorder="1" applyAlignment="1">
      <alignment vertical="center" shrinkToFit="1"/>
    </xf>
    <xf numFmtId="0" fontId="5" fillId="0" borderId="22" xfId="0" applyFont="1" applyBorder="1" applyAlignment="1">
      <alignment vertical="center" shrinkToFit="1"/>
    </xf>
    <xf numFmtId="0" fontId="17" fillId="0" borderId="3" xfId="0" applyFont="1" applyBorder="1" applyAlignment="1">
      <alignment vertical="center" shrinkToFit="1"/>
    </xf>
    <xf numFmtId="0" fontId="17" fillId="0" borderId="0" xfId="0" applyFont="1" applyAlignment="1">
      <alignment vertical="center" shrinkToFit="1"/>
    </xf>
    <xf numFmtId="38" fontId="5" fillId="0" borderId="0" xfId="1" applyFont="1" applyFill="1" applyBorder="1" applyAlignment="1">
      <alignment vertical="center"/>
    </xf>
    <xf numFmtId="0" fontId="17" fillId="0" borderId="0" xfId="0" applyFont="1" applyAlignment="1">
      <alignment horizontal="right" vertical="center"/>
    </xf>
    <xf numFmtId="181" fontId="4" fillId="0" borderId="8" xfId="0" applyNumberFormat="1" applyFont="1" applyBorder="1" applyAlignment="1">
      <alignment vertical="center" shrinkToFit="1"/>
    </xf>
    <xf numFmtId="0" fontId="13" fillId="0" borderId="7" xfId="0" applyFont="1" applyBorder="1" applyAlignment="1">
      <alignment vertical="center" shrinkToFit="1"/>
    </xf>
    <xf numFmtId="0" fontId="5" fillId="0" borderId="4" xfId="0" applyFont="1" applyBorder="1" applyAlignment="1">
      <alignment vertical="center" shrinkToFit="1"/>
    </xf>
    <xf numFmtId="0" fontId="5" fillId="0" borderId="1" xfId="0" applyFont="1" applyBorder="1" applyAlignment="1">
      <alignment vertical="center" shrinkToFit="1"/>
    </xf>
    <xf numFmtId="0" fontId="5" fillId="0" borderId="5" xfId="0" applyFont="1" applyBorder="1" applyAlignment="1">
      <alignment vertical="center" shrinkToFit="1"/>
    </xf>
    <xf numFmtId="0" fontId="13" fillId="0" borderId="7" xfId="0" applyFont="1" applyBorder="1">
      <alignment vertical="center"/>
    </xf>
    <xf numFmtId="5" fontId="17" fillId="0" borderId="6" xfId="0" applyNumberFormat="1" applyFont="1" applyBorder="1">
      <alignment vertical="center"/>
    </xf>
    <xf numFmtId="0" fontId="4" fillId="0" borderId="0" xfId="0" quotePrefix="1" applyFont="1" applyAlignment="1">
      <alignment vertical="center" shrinkToFit="1"/>
    </xf>
    <xf numFmtId="0" fontId="4" fillId="0" borderId="0" xfId="0" applyFont="1" applyAlignment="1">
      <alignment vertical="center" shrinkToFit="1"/>
    </xf>
    <xf numFmtId="0" fontId="4" fillId="0" borderId="9" xfId="0" applyFont="1" applyBorder="1">
      <alignment vertical="center"/>
    </xf>
    <xf numFmtId="0" fontId="4" fillId="0" borderId="0" xfId="0" applyFont="1" applyAlignment="1">
      <alignment horizontal="center" vertical="center"/>
    </xf>
    <xf numFmtId="182" fontId="5" fillId="0" borderId="17" xfId="1" applyNumberFormat="1" applyFont="1" applyFill="1" applyBorder="1" applyAlignment="1">
      <alignment horizontal="center" vertical="center" shrinkToFit="1"/>
    </xf>
    <xf numFmtId="0" fontId="23" fillId="0" borderId="0" xfId="0" applyFont="1" applyAlignment="1">
      <alignment wrapText="1"/>
    </xf>
    <xf numFmtId="0" fontId="23" fillId="0" borderId="0" xfId="0" applyFont="1" applyAlignment="1"/>
    <xf numFmtId="0" fontId="3" fillId="4" borderId="11" xfId="0" applyFont="1" applyFill="1" applyBorder="1">
      <alignment vertical="center"/>
    </xf>
    <xf numFmtId="0" fontId="4" fillId="4" borderId="11" xfId="0" applyFont="1" applyFill="1" applyBorder="1" applyAlignment="1">
      <alignment vertical="center" shrinkToFit="1"/>
    </xf>
    <xf numFmtId="0" fontId="4" fillId="4" borderId="11" xfId="0" applyFont="1" applyFill="1" applyBorder="1">
      <alignment vertical="center"/>
    </xf>
    <xf numFmtId="0" fontId="4" fillId="4" borderId="11" xfId="0" quotePrefix="1" applyFont="1" applyFill="1" applyBorder="1" applyAlignment="1">
      <alignment vertical="center" shrinkToFit="1"/>
    </xf>
    <xf numFmtId="0" fontId="3" fillId="0" borderId="11" xfId="0" applyFont="1" applyBorder="1" applyAlignment="1">
      <alignment vertical="center" shrinkToFit="1"/>
    </xf>
    <xf numFmtId="42" fontId="6" fillId="0" borderId="7" xfId="0" applyNumberFormat="1" applyFont="1" applyBorder="1" applyAlignment="1">
      <alignment vertical="center" shrinkToFit="1"/>
    </xf>
    <xf numFmtId="182" fontId="5" fillId="0" borderId="0" xfId="1" applyNumberFormat="1" applyFont="1" applyFill="1" applyBorder="1" applyAlignment="1">
      <alignment horizontal="center" vertical="center" shrinkToFit="1"/>
    </xf>
    <xf numFmtId="0" fontId="5" fillId="0" borderId="9" xfId="0" applyFont="1" applyBorder="1" applyAlignment="1">
      <alignment horizontal="left" vertical="center"/>
    </xf>
    <xf numFmtId="42" fontId="6" fillId="0" borderId="7" xfId="0" applyNumberFormat="1" applyFont="1" applyBorder="1" applyAlignment="1">
      <alignment horizontal="left" vertical="center" shrinkToFit="1"/>
    </xf>
    <xf numFmtId="0" fontId="3" fillId="0" borderId="0" xfId="0" applyFont="1" applyAlignment="1"/>
    <xf numFmtId="0" fontId="23" fillId="0" borderId="12" xfId="0" applyFont="1" applyBorder="1" applyAlignment="1">
      <alignment horizontal="left" vertical="top"/>
    </xf>
    <xf numFmtId="0" fontId="3" fillId="2" borderId="13"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17" fillId="0" borderId="8"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17" fillId="2" borderId="8"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3" fillId="3" borderId="6" xfId="0" applyFont="1" applyFill="1" applyBorder="1" applyAlignment="1">
      <alignment horizontal="center" vertical="center"/>
    </xf>
    <xf numFmtId="180" fontId="5" fillId="0" borderId="11" xfId="0" applyNumberFormat="1" applyFont="1" applyBorder="1" applyAlignment="1">
      <alignment horizontal="center" vertical="center" shrinkToFit="1"/>
    </xf>
    <xf numFmtId="180" fontId="5" fillId="0" borderId="8" xfId="0" applyNumberFormat="1" applyFont="1" applyBorder="1" applyAlignment="1">
      <alignment horizontal="center" vertical="center" shrinkToFit="1"/>
    </xf>
    <xf numFmtId="181" fontId="3" fillId="2" borderId="6" xfId="0" applyNumberFormat="1" applyFont="1" applyFill="1" applyBorder="1">
      <alignment vertical="center"/>
    </xf>
    <xf numFmtId="0" fontId="3" fillId="0" borderId="8" xfId="0" applyFont="1" applyBorder="1" applyAlignment="1">
      <alignment horizontal="distributed" vertical="center"/>
    </xf>
    <xf numFmtId="0" fontId="3" fillId="0" borderId="6" xfId="0" applyFont="1" applyBorder="1" applyAlignment="1">
      <alignment horizontal="distributed" vertical="center"/>
    </xf>
    <xf numFmtId="0" fontId="3" fillId="0" borderId="6" xfId="0" applyFont="1" applyBorder="1" applyAlignment="1">
      <alignment horizontal="center" vertical="center"/>
    </xf>
    <xf numFmtId="0" fontId="13" fillId="0" borderId="6" xfId="0" applyFont="1" applyBorder="1" applyAlignment="1">
      <alignment horizontal="center" vertical="center"/>
    </xf>
    <xf numFmtId="0" fontId="13" fillId="2" borderId="6" xfId="0" applyFont="1" applyFill="1" applyBorder="1" applyAlignment="1">
      <alignment horizontal="center" vertical="center"/>
    </xf>
    <xf numFmtId="0" fontId="13" fillId="0" borderId="6" xfId="0" applyFont="1" applyBorder="1" applyAlignment="1">
      <alignment horizontal="center"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38" fontId="3" fillId="5" borderId="11" xfId="1" applyFont="1" applyFill="1" applyBorder="1" applyAlignment="1">
      <alignment vertical="center"/>
    </xf>
    <xf numFmtId="9" fontId="3" fillId="0" borderId="6" xfId="0" applyNumberFormat="1" applyFont="1" applyBorder="1" applyAlignment="1">
      <alignment horizontal="center" vertical="center" shrinkToFit="1"/>
    </xf>
    <xf numFmtId="9" fontId="3" fillId="0" borderId="7" xfId="0" applyNumberFormat="1" applyFont="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180" fontId="5" fillId="0" borderId="11" xfId="0" applyNumberFormat="1" applyFont="1" applyBorder="1" applyAlignment="1">
      <alignment horizontal="center" vertical="center"/>
    </xf>
    <xf numFmtId="180" fontId="5" fillId="0" borderId="8" xfId="0" applyNumberFormat="1" applyFont="1" applyBorder="1" applyAlignment="1">
      <alignment horizontal="center" vertical="center"/>
    </xf>
    <xf numFmtId="0" fontId="13" fillId="0" borderId="8" xfId="0" applyFont="1" applyBorder="1" applyAlignment="1">
      <alignment horizontal="center" vertical="center"/>
    </xf>
    <xf numFmtId="0" fontId="3" fillId="0" borderId="11" xfId="0" applyFont="1" applyBorder="1" applyAlignment="1">
      <alignment horizontal="distributed" vertical="center"/>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180" fontId="5" fillId="0" borderId="14" xfId="0" applyNumberFormat="1" applyFont="1" applyBorder="1" applyAlignment="1">
      <alignment horizontal="center" vertical="center"/>
    </xf>
    <xf numFmtId="180" fontId="5" fillId="0" borderId="16" xfId="0" applyNumberFormat="1" applyFont="1" applyBorder="1" applyAlignment="1">
      <alignment horizontal="center" vertical="center"/>
    </xf>
    <xf numFmtId="0" fontId="13" fillId="0" borderId="14" xfId="0" applyFont="1" applyBorder="1" applyAlignment="1">
      <alignment horizontal="center" vertical="center"/>
    </xf>
    <xf numFmtId="0" fontId="3" fillId="0" borderId="14" xfId="0" applyFont="1" applyBorder="1" applyAlignment="1">
      <alignment horizontal="distributed" vertical="center"/>
    </xf>
    <xf numFmtId="38" fontId="3" fillId="5" borderId="14" xfId="1" applyFont="1" applyFill="1" applyBorder="1" applyAlignment="1">
      <alignment vertical="center"/>
    </xf>
    <xf numFmtId="9" fontId="3" fillId="0" borderId="1" xfId="0" applyNumberFormat="1" applyFont="1" applyBorder="1" applyAlignment="1">
      <alignment horizontal="center" vertical="center" shrinkToFit="1"/>
    </xf>
    <xf numFmtId="9" fontId="3" fillId="0" borderId="5" xfId="0" applyNumberFormat="1" applyFont="1" applyBorder="1" applyAlignment="1">
      <alignment horizontal="center" vertical="center" shrinkToFit="1"/>
    </xf>
    <xf numFmtId="0" fontId="5" fillId="2" borderId="18" xfId="0" applyFont="1" applyFill="1" applyBorder="1" applyAlignment="1">
      <alignment vertical="center" shrinkToFit="1"/>
    </xf>
    <xf numFmtId="0" fontId="5" fillId="2" borderId="19" xfId="0" applyFont="1" applyFill="1" applyBorder="1" applyAlignment="1">
      <alignment vertical="center" shrinkToFit="1"/>
    </xf>
    <xf numFmtId="180" fontId="5" fillId="3" borderId="8" xfId="0" applyNumberFormat="1" applyFont="1" applyFill="1" applyBorder="1" applyAlignment="1">
      <alignment horizontal="center" vertical="center"/>
    </xf>
    <xf numFmtId="180" fontId="5" fillId="3" borderId="7" xfId="0" applyNumberFormat="1" applyFont="1" applyFill="1" applyBorder="1" applyAlignment="1">
      <alignment horizontal="center" vertical="center"/>
    </xf>
    <xf numFmtId="2" fontId="3" fillId="2" borderId="15" xfId="0" applyNumberFormat="1" applyFont="1" applyFill="1" applyBorder="1">
      <alignment vertical="center"/>
    </xf>
    <xf numFmtId="38" fontId="3" fillId="2" borderId="15" xfId="1" applyFont="1" applyFill="1" applyBorder="1" applyAlignment="1">
      <alignment vertical="center"/>
    </xf>
    <xf numFmtId="9" fontId="3" fillId="2" borderId="18" xfId="0" applyNumberFormat="1" applyFont="1" applyFill="1" applyBorder="1" applyAlignment="1">
      <alignment horizontal="center" vertical="center" shrinkToFit="1"/>
    </xf>
    <xf numFmtId="9" fontId="3" fillId="2" borderId="19" xfId="0" applyNumberFormat="1" applyFont="1" applyFill="1" applyBorder="1" applyAlignment="1">
      <alignment horizontal="center"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2" fontId="3" fillId="2" borderId="11" xfId="0" applyNumberFormat="1" applyFont="1" applyFill="1" applyBorder="1">
      <alignment vertical="center"/>
    </xf>
    <xf numFmtId="38" fontId="3" fillId="2" borderId="11" xfId="1" applyFont="1" applyFill="1" applyBorder="1" applyAlignment="1">
      <alignment vertical="center"/>
    </xf>
    <xf numFmtId="9" fontId="3" fillId="2" borderId="6" xfId="0" applyNumberFormat="1" applyFont="1" applyFill="1" applyBorder="1" applyAlignment="1">
      <alignment horizontal="center" vertical="center" shrinkToFit="1"/>
    </xf>
    <xf numFmtId="9" fontId="3" fillId="2" borderId="7" xfId="0" applyNumberFormat="1" applyFont="1" applyFill="1" applyBorder="1" applyAlignment="1">
      <alignment horizontal="center" vertical="center" shrinkToFit="1"/>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2" fontId="3" fillId="2" borderId="8" xfId="0" applyNumberFormat="1" applyFont="1" applyFill="1" applyBorder="1">
      <alignment vertical="center"/>
    </xf>
    <xf numFmtId="2" fontId="3" fillId="2" borderId="6" xfId="0" applyNumberFormat="1" applyFont="1" applyFill="1" applyBorder="1">
      <alignment vertical="center"/>
    </xf>
    <xf numFmtId="2" fontId="3" fillId="2" borderId="7" xfId="0" applyNumberFormat="1" applyFont="1" applyFill="1" applyBorder="1">
      <alignment vertical="center"/>
    </xf>
    <xf numFmtId="0" fontId="5" fillId="0" borderId="9" xfId="0" applyFont="1" applyBorder="1" applyAlignment="1">
      <alignment horizontal="center" vertical="center"/>
    </xf>
    <xf numFmtId="0" fontId="26" fillId="0" borderId="11" xfId="0" applyFont="1" applyBorder="1" applyAlignment="1">
      <alignment horizontal="center" vertical="center" wrapText="1"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17" fillId="0" borderId="1" xfId="0" applyFont="1" applyBorder="1" applyAlignment="1">
      <alignment vertical="center" shrinkToFit="1"/>
    </xf>
    <xf numFmtId="0" fontId="17" fillId="0" borderId="5" xfId="0" applyFont="1" applyBorder="1" applyAlignment="1">
      <alignment vertical="center" shrinkToFit="1"/>
    </xf>
    <xf numFmtId="5" fontId="17" fillId="0" borderId="12" xfId="0" applyNumberFormat="1" applyFont="1" applyBorder="1" applyAlignment="1">
      <alignment horizontal="center" vertical="center"/>
    </xf>
    <xf numFmtId="5" fontId="17" fillId="0" borderId="9" xfId="0" applyNumberFormat="1" applyFont="1" applyBorder="1" applyAlignment="1">
      <alignment horizontal="center" vertical="center"/>
    </xf>
    <xf numFmtId="5" fontId="17" fillId="0" borderId="4" xfId="0" applyNumberFormat="1" applyFont="1" applyBorder="1" applyAlignment="1">
      <alignment horizontal="center" vertical="center"/>
    </xf>
    <xf numFmtId="5" fontId="17" fillId="0" borderId="1" xfId="0" applyNumberFormat="1" applyFont="1" applyBorder="1" applyAlignment="1">
      <alignment horizontal="center" vertical="center"/>
    </xf>
    <xf numFmtId="0" fontId="13" fillId="0" borderId="12" xfId="0" applyFont="1" applyBorder="1" applyAlignment="1">
      <alignment horizontal="center" vertical="center"/>
    </xf>
    <xf numFmtId="0" fontId="13" fillId="0" borderId="4" xfId="0" applyFont="1" applyBorder="1" applyAlignment="1">
      <alignment horizontal="center" vertical="center"/>
    </xf>
    <xf numFmtId="0" fontId="6" fillId="0" borderId="8" xfId="0" applyFont="1" applyBorder="1" applyAlignment="1">
      <alignment horizontal="distributed" vertical="center"/>
    </xf>
    <xf numFmtId="0" fontId="6" fillId="0" borderId="6" xfId="0" applyFont="1" applyBorder="1" applyAlignment="1">
      <alignment horizontal="distributed"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6" fontId="6" fillId="5" borderId="8" xfId="1" applyNumberFormat="1" applyFont="1" applyFill="1" applyBorder="1" applyAlignment="1">
      <alignment vertical="center"/>
    </xf>
    <xf numFmtId="6" fontId="6" fillId="5" borderId="6" xfId="1" applyNumberFormat="1" applyFont="1" applyFill="1" applyBorder="1" applyAlignment="1">
      <alignment vertical="center"/>
    </xf>
    <xf numFmtId="42" fontId="6" fillId="0" borderId="6" xfId="0" applyNumberFormat="1" applyFont="1" applyBorder="1" applyAlignment="1">
      <alignment vertical="center" shrinkToFit="1"/>
    </xf>
    <xf numFmtId="42" fontId="6" fillId="0" borderId="7" xfId="0" applyNumberFormat="1" applyFont="1" applyBorder="1" applyAlignment="1">
      <alignment vertical="center" shrinkToFit="1"/>
    </xf>
    <xf numFmtId="179" fontId="6" fillId="0" borderId="8" xfId="0" applyNumberFormat="1" applyFont="1" applyBorder="1" applyAlignment="1">
      <alignment horizontal="distributed" vertical="center"/>
    </xf>
    <xf numFmtId="179" fontId="6" fillId="0" borderId="6" xfId="0" applyNumberFormat="1" applyFont="1" applyBorder="1" applyAlignment="1">
      <alignment horizontal="distributed" vertical="center"/>
    </xf>
    <xf numFmtId="6" fontId="6" fillId="2" borderId="8" xfId="1" applyNumberFormat="1" applyFont="1" applyFill="1" applyBorder="1" applyAlignment="1">
      <alignment vertical="center"/>
    </xf>
    <xf numFmtId="6" fontId="6" fillId="2" borderId="6" xfId="1" applyNumberFormat="1" applyFont="1" applyFill="1" applyBorder="1" applyAlignment="1">
      <alignment vertical="center"/>
    </xf>
    <xf numFmtId="0" fontId="23" fillId="0" borderId="8"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3" borderId="6" xfId="0" applyFont="1" applyFill="1" applyBorder="1" applyAlignment="1">
      <alignment horizontal="center" vertical="center"/>
    </xf>
    <xf numFmtId="177" fontId="3" fillId="3" borderId="1"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11" fillId="0" borderId="0" xfId="0" applyFont="1">
      <alignment vertical="center"/>
    </xf>
    <xf numFmtId="0" fontId="6" fillId="0" borderId="11" xfId="0" applyFont="1" applyBorder="1" applyAlignment="1">
      <alignment horizontal="distributed" vertical="center"/>
    </xf>
    <xf numFmtId="5" fontId="6" fillId="5" borderId="8" xfId="0" applyNumberFormat="1" applyFont="1" applyFill="1" applyBorder="1">
      <alignment vertical="center"/>
    </xf>
    <xf numFmtId="5" fontId="6" fillId="5" borderId="6" xfId="0" applyNumberFormat="1" applyFont="1" applyFill="1" applyBorder="1">
      <alignment vertical="center"/>
    </xf>
    <xf numFmtId="0" fontId="12" fillId="0" borderId="0" xfId="0" applyFont="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8" xfId="0" applyFont="1" applyBorder="1">
      <alignment vertical="center"/>
    </xf>
    <xf numFmtId="0" fontId="3" fillId="0" borderId="6" xfId="0" applyFont="1" applyBorder="1">
      <alignment vertical="center"/>
    </xf>
    <xf numFmtId="0" fontId="3" fillId="0" borderId="11" xfId="0" applyFont="1" applyBorder="1" applyAlignment="1">
      <alignment horizontal="distributed" vertical="center" indent="2"/>
    </xf>
    <xf numFmtId="0" fontId="3" fillId="0" borderId="14" xfId="0" applyFont="1" applyBorder="1" applyAlignment="1">
      <alignment horizontal="distributed" vertical="center" indent="2"/>
    </xf>
    <xf numFmtId="0" fontId="6" fillId="0" borderId="8" xfId="0" applyFont="1" applyBorder="1" applyAlignment="1">
      <alignment horizontal="distributed" vertical="center" indent="1"/>
    </xf>
    <xf numFmtId="0" fontId="6" fillId="0" borderId="6" xfId="0" applyFont="1" applyBorder="1" applyAlignment="1">
      <alignment horizontal="distributed" vertical="center" indent="1"/>
    </xf>
    <xf numFmtId="6" fontId="6" fillId="5" borderId="8" xfId="1" applyNumberFormat="1" applyFont="1" applyFill="1" applyBorder="1" applyAlignment="1">
      <alignment horizontal="center" vertical="center"/>
    </xf>
    <xf numFmtId="6" fontId="6" fillId="5" borderId="6" xfId="1" applyNumberFormat="1" applyFont="1" applyFill="1" applyBorder="1" applyAlignment="1">
      <alignment horizontal="center" vertical="center"/>
    </xf>
    <xf numFmtId="179" fontId="6" fillId="0" borderId="8" xfId="0" applyNumberFormat="1" applyFont="1" applyBorder="1" applyAlignment="1">
      <alignment horizontal="distributed" vertical="center" indent="1"/>
    </xf>
    <xf numFmtId="179" fontId="6" fillId="0" borderId="6" xfId="0" applyNumberFormat="1" applyFont="1" applyBorder="1" applyAlignment="1">
      <alignment horizontal="distributed" vertical="center" indent="1"/>
    </xf>
    <xf numFmtId="6" fontId="6" fillId="2" borderId="8" xfId="1" applyNumberFormat="1" applyFont="1" applyFill="1" applyBorder="1" applyAlignment="1">
      <alignment horizontal="center" vertical="center"/>
    </xf>
    <xf numFmtId="6" fontId="6" fillId="2" borderId="6" xfId="1" applyNumberFormat="1"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5" fontId="6" fillId="5" borderId="8" xfId="0" applyNumberFormat="1" applyFont="1" applyFill="1" applyBorder="1" applyAlignment="1">
      <alignment horizontal="center" vertical="center"/>
    </xf>
    <xf numFmtId="5" fontId="6" fillId="5" borderId="6" xfId="0" applyNumberFormat="1" applyFont="1" applyFill="1" applyBorder="1" applyAlignment="1">
      <alignment horizontal="center" vertical="center"/>
    </xf>
    <xf numFmtId="0" fontId="3" fillId="0" borderId="0" xfId="0" applyFont="1" applyAlignment="1">
      <alignment horizontal="center" vertical="center"/>
    </xf>
    <xf numFmtId="180" fontId="5" fillId="0" borderId="7" xfId="0" applyNumberFormat="1" applyFont="1" applyBorder="1" applyAlignment="1">
      <alignment horizontal="center" vertical="center" shrinkToFit="1"/>
    </xf>
    <xf numFmtId="38" fontId="3" fillId="5" borderId="8" xfId="1" applyFont="1" applyFill="1" applyBorder="1" applyAlignment="1">
      <alignment vertical="center"/>
    </xf>
    <xf numFmtId="38" fontId="3" fillId="5" borderId="6" xfId="1" applyFont="1" applyFill="1" applyBorder="1" applyAlignment="1">
      <alignment vertical="center"/>
    </xf>
    <xf numFmtId="38" fontId="3" fillId="5" borderId="7" xfId="1" applyFont="1" applyFill="1" applyBorder="1" applyAlignment="1">
      <alignment vertical="center"/>
    </xf>
    <xf numFmtId="9" fontId="3" fillId="0" borderId="8" xfId="0" applyNumberFormat="1" applyFont="1" applyBorder="1" applyAlignment="1">
      <alignment horizontal="center" vertical="center" shrinkToFit="1"/>
    </xf>
    <xf numFmtId="178" fontId="3" fillId="2" borderId="11" xfId="0" applyNumberFormat="1" applyFont="1" applyFill="1" applyBorder="1">
      <alignment vertical="center"/>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0" borderId="1" xfId="0" applyFont="1" applyBorder="1" applyAlignment="1">
      <alignment horizontal="center" vertical="center"/>
    </xf>
    <xf numFmtId="9" fontId="3" fillId="2" borderId="6" xfId="0" applyNumberFormat="1" applyFont="1" applyFill="1" applyBorder="1" applyAlignment="1">
      <alignment vertical="center" shrinkToFit="1"/>
    </xf>
    <xf numFmtId="9" fontId="3" fillId="2" borderId="7" xfId="0" applyNumberFormat="1" applyFont="1" applyFill="1" applyBorder="1" applyAlignment="1">
      <alignment vertical="center" shrinkToFit="1"/>
    </xf>
    <xf numFmtId="6" fontId="6" fillId="0" borderId="8" xfId="1" applyNumberFormat="1" applyFont="1" applyFill="1" applyBorder="1" applyAlignment="1">
      <alignment horizontal="center" vertical="center"/>
    </xf>
    <xf numFmtId="6" fontId="6" fillId="0" borderId="6"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ECFF"/>
      <color rgb="FFFFCCFF"/>
      <color rgb="FFFFCCCC"/>
      <color rgb="FFFF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42334</xdr:colOff>
      <xdr:row>0</xdr:row>
      <xdr:rowOff>160867</xdr:rowOff>
    </xdr:from>
    <xdr:to>
      <xdr:col>20</xdr:col>
      <xdr:colOff>222251</xdr:colOff>
      <xdr:row>1</xdr:row>
      <xdr:rowOff>234950</xdr:rowOff>
    </xdr:to>
    <xdr:sp macro="" textlink="">
      <xdr:nvSpPr>
        <xdr:cNvPr id="2" name="四角形: 角を丸くする 1">
          <a:extLst>
            <a:ext uri="{FF2B5EF4-FFF2-40B4-BE49-F238E27FC236}">
              <a16:creationId xmlns:a16="http://schemas.microsoft.com/office/drawing/2014/main" id="{9E8BA081-4CFE-4F52-A158-8E4D597ED904}"/>
            </a:ext>
          </a:extLst>
        </xdr:cNvPr>
        <xdr:cNvSpPr/>
      </xdr:nvSpPr>
      <xdr:spPr>
        <a:xfrm>
          <a:off x="3366559" y="160867"/>
          <a:ext cx="2075392" cy="521758"/>
        </a:xfrm>
        <a:prstGeom prst="roundRect">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契約請求　記入例</a:t>
          </a:r>
          <a:endParaRPr kumimoji="1" lang="en-US" altLang="ja-JP" sz="1800" b="1">
            <a:solidFill>
              <a:sysClr val="windowText" lastClr="000000"/>
            </a:solidFill>
          </a:endParaRPr>
        </a:p>
      </xdr:txBody>
    </xdr:sp>
    <xdr:clientData/>
  </xdr:twoCellAnchor>
  <xdr:twoCellAnchor>
    <xdr:from>
      <xdr:col>12</xdr:col>
      <xdr:colOff>338671</xdr:colOff>
      <xdr:row>23</xdr:row>
      <xdr:rowOff>74080</xdr:rowOff>
    </xdr:from>
    <xdr:to>
      <xdr:col>15</xdr:col>
      <xdr:colOff>409579</xdr:colOff>
      <xdr:row>25</xdr:row>
      <xdr:rowOff>95247</xdr:rowOff>
    </xdr:to>
    <xdr:sp macro="" textlink="">
      <xdr:nvSpPr>
        <xdr:cNvPr id="3" name="吹き出し: 角を丸めた四角形 2">
          <a:extLst>
            <a:ext uri="{FF2B5EF4-FFF2-40B4-BE49-F238E27FC236}">
              <a16:creationId xmlns:a16="http://schemas.microsoft.com/office/drawing/2014/main" id="{82C61E48-2DB7-4D08-B39D-74DBF0D80756}"/>
            </a:ext>
          </a:extLst>
        </xdr:cNvPr>
        <xdr:cNvSpPr/>
      </xdr:nvSpPr>
      <xdr:spPr>
        <a:xfrm>
          <a:off x="2952754" y="5471580"/>
          <a:ext cx="1192742" cy="508000"/>
        </a:xfrm>
        <a:prstGeom prst="wedgeRoundRectCallout">
          <a:avLst>
            <a:gd name="adj1" fmla="val 63681"/>
            <a:gd name="adj2" fmla="val 308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税率ごとに分けた記入が必要</a:t>
          </a:r>
        </a:p>
      </xdr:txBody>
    </xdr:sp>
    <xdr:clientData/>
  </xdr:twoCellAnchor>
  <xdr:twoCellAnchor>
    <xdr:from>
      <xdr:col>16</xdr:col>
      <xdr:colOff>63501</xdr:colOff>
      <xdr:row>24</xdr:row>
      <xdr:rowOff>0</xdr:rowOff>
    </xdr:from>
    <xdr:to>
      <xdr:col>16</xdr:col>
      <xdr:colOff>190501</xdr:colOff>
      <xdr:row>25</xdr:row>
      <xdr:rowOff>232834</xdr:rowOff>
    </xdr:to>
    <xdr:sp macro="" textlink="">
      <xdr:nvSpPr>
        <xdr:cNvPr id="4" name="左中かっこ 3">
          <a:extLst>
            <a:ext uri="{FF2B5EF4-FFF2-40B4-BE49-F238E27FC236}">
              <a16:creationId xmlns:a16="http://schemas.microsoft.com/office/drawing/2014/main" id="{851B1F41-08B6-7CCD-5B14-1C1F377A12C7}"/>
            </a:ext>
          </a:extLst>
        </xdr:cNvPr>
        <xdr:cNvSpPr/>
      </xdr:nvSpPr>
      <xdr:spPr>
        <a:xfrm>
          <a:off x="4381501" y="5640917"/>
          <a:ext cx="127000" cy="476250"/>
        </a:xfrm>
        <a:prstGeom prst="leftBrace">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67471</xdr:colOff>
      <xdr:row>14</xdr:row>
      <xdr:rowOff>5291</xdr:rowOff>
    </xdr:from>
    <xdr:to>
      <xdr:col>54</xdr:col>
      <xdr:colOff>195794</xdr:colOff>
      <xdr:row>23</xdr:row>
      <xdr:rowOff>171979</xdr:rowOff>
    </xdr:to>
    <xdr:sp macro="" textlink="">
      <xdr:nvSpPr>
        <xdr:cNvPr id="2" name="四角形: 角を丸くする 1">
          <a:extLst>
            <a:ext uri="{FF2B5EF4-FFF2-40B4-BE49-F238E27FC236}">
              <a16:creationId xmlns:a16="http://schemas.microsoft.com/office/drawing/2014/main" id="{43B6B9CE-1074-4CC7-930B-4F4D5DA51288}"/>
            </a:ext>
          </a:extLst>
        </xdr:cNvPr>
        <xdr:cNvSpPr/>
      </xdr:nvSpPr>
      <xdr:spPr>
        <a:xfrm>
          <a:off x="11907046" y="3405716"/>
          <a:ext cx="2233348" cy="2224088"/>
        </a:xfrm>
        <a:prstGeom prst="roundRect">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色</a:t>
          </a:r>
          <a:r>
            <a:rPr kumimoji="1" lang="ja-JP" altLang="en-US" sz="1100">
              <a:solidFill>
                <a:sysClr val="windowText" lastClr="000000"/>
              </a:solidFill>
            </a:rPr>
            <a:t>セルに</a:t>
          </a:r>
          <a:endParaRPr kumimoji="1" lang="en-US" altLang="ja-JP" sz="1100">
            <a:solidFill>
              <a:sysClr val="windowText" lastClr="000000"/>
            </a:solidFill>
          </a:endParaRPr>
        </a:p>
        <a:p>
          <a:pPr algn="l"/>
          <a:r>
            <a:rPr kumimoji="1" lang="ja-JP" altLang="en-US" sz="1100">
              <a:solidFill>
                <a:sysClr val="windowText" lastClr="000000"/>
              </a:solidFill>
            </a:rPr>
            <a:t>　　入力をお願い致します。</a:t>
          </a:r>
        </a:p>
      </xdr:txBody>
    </xdr:sp>
    <xdr:clientData/>
  </xdr:twoCellAnchor>
  <xdr:twoCellAnchor>
    <xdr:from>
      <xdr:col>49</xdr:col>
      <xdr:colOff>358512</xdr:colOff>
      <xdr:row>17</xdr:row>
      <xdr:rowOff>145522</xdr:rowOff>
    </xdr:from>
    <xdr:to>
      <xdr:col>53</xdr:col>
      <xdr:colOff>236802</xdr:colOff>
      <xdr:row>18</xdr:row>
      <xdr:rowOff>145520</xdr:rowOff>
    </xdr:to>
    <xdr:sp macro="" textlink="">
      <xdr:nvSpPr>
        <xdr:cNvPr id="3" name="正方形/長方形 2">
          <a:extLst>
            <a:ext uri="{FF2B5EF4-FFF2-40B4-BE49-F238E27FC236}">
              <a16:creationId xmlns:a16="http://schemas.microsoft.com/office/drawing/2014/main" id="{35AB3ACF-5E8A-4A0D-8B57-314FFB78951F}"/>
            </a:ext>
          </a:extLst>
        </xdr:cNvPr>
        <xdr:cNvSpPr/>
      </xdr:nvSpPr>
      <xdr:spPr>
        <a:xfrm>
          <a:off x="12198087" y="4117447"/>
          <a:ext cx="1640415" cy="24764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rPr>
            <a:t>入力</a:t>
          </a:r>
        </a:p>
      </xdr:txBody>
    </xdr:sp>
    <xdr:clientData/>
  </xdr:twoCellAnchor>
  <xdr:twoCellAnchor>
    <xdr:from>
      <xdr:col>49</xdr:col>
      <xdr:colOff>399521</xdr:colOff>
      <xdr:row>21</xdr:row>
      <xdr:rowOff>132953</xdr:rowOff>
    </xdr:from>
    <xdr:to>
      <xdr:col>53</xdr:col>
      <xdr:colOff>277811</xdr:colOff>
      <xdr:row>22</xdr:row>
      <xdr:rowOff>132952</xdr:rowOff>
    </xdr:to>
    <xdr:sp macro="" textlink="">
      <xdr:nvSpPr>
        <xdr:cNvPr id="4" name="正方形/長方形 3">
          <a:extLst>
            <a:ext uri="{FF2B5EF4-FFF2-40B4-BE49-F238E27FC236}">
              <a16:creationId xmlns:a16="http://schemas.microsoft.com/office/drawing/2014/main" id="{FAF8A6B6-52AB-44A3-A899-09E7985C0181}"/>
            </a:ext>
          </a:extLst>
        </xdr:cNvPr>
        <xdr:cNvSpPr/>
      </xdr:nvSpPr>
      <xdr:spPr>
        <a:xfrm>
          <a:off x="12239096" y="5095478"/>
          <a:ext cx="1640415" cy="247649"/>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rPr>
            <a:t>リストで選択</a:t>
          </a:r>
        </a:p>
      </xdr:txBody>
    </xdr:sp>
    <xdr:clientData/>
  </xdr:twoCellAnchor>
  <xdr:twoCellAnchor>
    <xdr:from>
      <xdr:col>49</xdr:col>
      <xdr:colOff>372667</xdr:colOff>
      <xdr:row>19</xdr:row>
      <xdr:rowOff>119989</xdr:rowOff>
    </xdr:from>
    <xdr:to>
      <xdr:col>53</xdr:col>
      <xdr:colOff>250957</xdr:colOff>
      <xdr:row>20</xdr:row>
      <xdr:rowOff>119988</xdr:rowOff>
    </xdr:to>
    <xdr:sp macro="" textlink="">
      <xdr:nvSpPr>
        <xdr:cNvPr id="5" name="正方形/長方形 4">
          <a:extLst>
            <a:ext uri="{FF2B5EF4-FFF2-40B4-BE49-F238E27FC236}">
              <a16:creationId xmlns:a16="http://schemas.microsoft.com/office/drawing/2014/main" id="{AF0F0A46-9DFB-4071-AFF8-928DFB43CDFA}"/>
            </a:ext>
          </a:extLst>
        </xdr:cNvPr>
        <xdr:cNvSpPr/>
      </xdr:nvSpPr>
      <xdr:spPr>
        <a:xfrm>
          <a:off x="12212242" y="4587214"/>
          <a:ext cx="1640415" cy="247649"/>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rPr>
            <a:t>自動計算</a:t>
          </a:r>
        </a:p>
      </xdr:txBody>
    </xdr:sp>
    <xdr:clientData/>
  </xdr:twoCellAnchor>
  <xdr:twoCellAnchor>
    <xdr:from>
      <xdr:col>56</xdr:col>
      <xdr:colOff>137582</xdr:colOff>
      <xdr:row>11</xdr:row>
      <xdr:rowOff>211666</xdr:rowOff>
    </xdr:from>
    <xdr:to>
      <xdr:col>78</xdr:col>
      <xdr:colOff>74083</xdr:colOff>
      <xdr:row>28</xdr:row>
      <xdr:rowOff>127000</xdr:rowOff>
    </xdr:to>
    <xdr:sp macro="" textlink="">
      <xdr:nvSpPr>
        <xdr:cNvPr id="6" name="四角形: 角を丸くする 5">
          <a:extLst>
            <a:ext uri="{FF2B5EF4-FFF2-40B4-BE49-F238E27FC236}">
              <a16:creationId xmlns:a16="http://schemas.microsoft.com/office/drawing/2014/main" id="{3BFB8584-B7FB-40D0-8A75-70BF231979F1}"/>
            </a:ext>
          </a:extLst>
        </xdr:cNvPr>
        <xdr:cNvSpPr/>
      </xdr:nvSpPr>
      <xdr:spPr>
        <a:xfrm>
          <a:off x="14767982" y="2964391"/>
          <a:ext cx="7480301" cy="3611034"/>
        </a:xfrm>
        <a:prstGeom prst="roundRect">
          <a:avLst>
            <a:gd name="adj" fmla="val 34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●注意事項</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請求書は必ず定められた日迄に弊社に到着するように提出してください。記入例を参考にしてください。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提出の際は、正本に加えて写し</a:t>
          </a:r>
          <a:r>
            <a:rPr kumimoji="1" lang="en-US" altLang="ja-JP" sz="1100">
              <a:solidFill>
                <a:sysClr val="windowText" lastClr="000000"/>
              </a:solidFill>
            </a:rPr>
            <a:t>1</a:t>
          </a:r>
          <a:r>
            <a:rPr kumimoji="1" lang="ja-JP" altLang="en-US" sz="1100">
              <a:solidFill>
                <a:sysClr val="windowText" lastClr="000000"/>
              </a:solidFill>
            </a:rPr>
            <a:t>部を添付してください。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わかりやすくするため、カラーにしていますが、提出は色を消して　「白黒」で提出してください。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プルダウンや自動計算で入力補助をしていますが、汎用性を考慮し、セルの保護はしていません。但し、書式や金額の表示形式は変更しないでください。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●「リスト欄（プルダウン）」について</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マウスでクリックすると、入力するメニューが出てきますので選んでください。リスト欄の内容は変更することも、空欄に追加することも出来ます。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使いにくい時は、リスト欄を消去することも出来ます。消す場合は、エクセルメニューの「データ」→「データーツール」→　「データの入力規則」→「すべてクリア」で、リスト欄を消去することが出来ます。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r>
            <a:rPr kumimoji="1" lang="ja-JP" altLang="ja-JP" sz="1100">
              <a:solidFill>
                <a:schemeClr val="lt1"/>
              </a:solidFill>
              <a:effectLst/>
              <a:latin typeface="+mn-lt"/>
              <a:ea typeface="+mn-ea"/>
              <a:cs typeface="+mn-cs"/>
            </a:rPr>
            <a:t>「リスト欄（プルダウン）」について</a:t>
          </a:r>
          <a:endParaRPr lang="ja-JP" altLang="ja-JP">
            <a:effectLst/>
          </a:endParaRPr>
        </a:p>
        <a:p>
          <a:r>
            <a:rPr kumimoji="1" lang="ja-JP" altLang="ja-JP" sz="1100">
              <a:solidFill>
                <a:schemeClr val="lt1"/>
              </a:solidFill>
              <a:effectLst/>
              <a:latin typeface="+mn-lt"/>
              <a:ea typeface="+mn-ea"/>
              <a:cs typeface="+mn-cs"/>
            </a:rPr>
            <a:t>マウスでクリックすると、入力するメニューが出てきますので選んでください。リスト欄の内容は変更することも、追加することも出来ます。</a:t>
          </a:r>
          <a:endParaRPr lang="ja-JP" altLang="ja-JP">
            <a:effectLst/>
          </a:endParaRPr>
        </a:p>
        <a:p>
          <a:r>
            <a:rPr kumimoji="1" lang="ja-JP" altLang="ja-JP" sz="1100">
              <a:solidFill>
                <a:schemeClr val="lt1"/>
              </a:solidFill>
              <a:effectLst/>
              <a:latin typeface="+mn-lt"/>
              <a:ea typeface="+mn-ea"/>
              <a:cs typeface="+mn-cs"/>
            </a:rPr>
            <a:t>使いにくい時は、リストが入っているところのセルで、「データ」→「データーツール」→　「データの入力規則」→「すべてクリア」で、リスト欄を消去することも出来ます。</a:t>
          </a:r>
          <a:endParaRPr lang="ja-JP" altLang="ja-JP">
            <a:effectLst/>
          </a:endParaRPr>
        </a:p>
        <a:p>
          <a:pPr algn="l"/>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179916</xdr:colOff>
      <xdr:row>0</xdr:row>
      <xdr:rowOff>63500</xdr:rowOff>
    </xdr:from>
    <xdr:to>
      <xdr:col>21</xdr:col>
      <xdr:colOff>99484</xdr:colOff>
      <xdr:row>1</xdr:row>
      <xdr:rowOff>137583</xdr:rowOff>
    </xdr:to>
    <xdr:sp macro="" textlink="">
      <xdr:nvSpPr>
        <xdr:cNvPr id="2" name="四角形: 角を丸くする 1">
          <a:extLst>
            <a:ext uri="{FF2B5EF4-FFF2-40B4-BE49-F238E27FC236}">
              <a16:creationId xmlns:a16="http://schemas.microsoft.com/office/drawing/2014/main" id="{2EE27750-AEBA-4710-8039-03C6DCD94154}"/>
            </a:ext>
          </a:extLst>
        </xdr:cNvPr>
        <xdr:cNvSpPr/>
      </xdr:nvSpPr>
      <xdr:spPr>
        <a:xfrm>
          <a:off x="3199341" y="63500"/>
          <a:ext cx="2434168" cy="521758"/>
        </a:xfrm>
        <a:prstGeom prst="roundRect">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諸口請求　記入例ー１</a:t>
          </a:r>
          <a:endParaRPr kumimoji="1" lang="en-US" altLang="ja-JP" sz="1800" b="1">
            <a:solidFill>
              <a:sysClr val="windowText" lastClr="000000"/>
            </a:solidFill>
          </a:endParaRPr>
        </a:p>
      </xdr:txBody>
    </xdr:sp>
    <xdr:clientData/>
  </xdr:twoCellAnchor>
  <xdr:twoCellAnchor>
    <xdr:from>
      <xdr:col>13</xdr:col>
      <xdr:colOff>166157</xdr:colOff>
      <xdr:row>32</xdr:row>
      <xdr:rowOff>104775</xdr:rowOff>
    </xdr:from>
    <xdr:to>
      <xdr:col>21</xdr:col>
      <xdr:colOff>104774</xdr:colOff>
      <xdr:row>33</xdr:row>
      <xdr:rowOff>178858</xdr:rowOff>
    </xdr:to>
    <xdr:sp macro="" textlink="">
      <xdr:nvSpPr>
        <xdr:cNvPr id="3" name="四角形: 角を丸くする 2">
          <a:extLst>
            <a:ext uri="{FF2B5EF4-FFF2-40B4-BE49-F238E27FC236}">
              <a16:creationId xmlns:a16="http://schemas.microsoft.com/office/drawing/2014/main" id="{FF5A7C0A-D0DC-4D7E-B1AF-0AD0EA3CD95C}"/>
            </a:ext>
          </a:extLst>
        </xdr:cNvPr>
        <xdr:cNvSpPr/>
      </xdr:nvSpPr>
      <xdr:spPr>
        <a:xfrm>
          <a:off x="3185582" y="7315200"/>
          <a:ext cx="2453217" cy="521758"/>
        </a:xfrm>
        <a:prstGeom prst="roundRect">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諸口請求　記入例ー２</a:t>
          </a:r>
          <a:endParaRPr kumimoji="1" lang="en-US" altLang="ja-JP" sz="1800" b="1">
            <a:solidFill>
              <a:sysClr val="windowText" lastClr="000000"/>
            </a:solidFill>
          </a:endParaRPr>
        </a:p>
      </xdr:txBody>
    </xdr:sp>
    <xdr:clientData/>
  </xdr:twoCellAnchor>
  <xdr:twoCellAnchor>
    <xdr:from>
      <xdr:col>13</xdr:col>
      <xdr:colOff>57150</xdr:colOff>
      <xdr:row>22</xdr:row>
      <xdr:rowOff>76200</xdr:rowOff>
    </xdr:from>
    <xdr:to>
      <xdr:col>15</xdr:col>
      <xdr:colOff>504825</xdr:colOff>
      <xdr:row>25</xdr:row>
      <xdr:rowOff>0</xdr:rowOff>
    </xdr:to>
    <xdr:sp macro="" textlink="">
      <xdr:nvSpPr>
        <xdr:cNvPr id="4" name="吹き出し: 角を丸めた四角形 3">
          <a:extLst>
            <a:ext uri="{FF2B5EF4-FFF2-40B4-BE49-F238E27FC236}">
              <a16:creationId xmlns:a16="http://schemas.microsoft.com/office/drawing/2014/main" id="{702D9F57-D028-47ED-9608-6A5396500567}"/>
            </a:ext>
          </a:extLst>
        </xdr:cNvPr>
        <xdr:cNvSpPr/>
      </xdr:nvSpPr>
      <xdr:spPr>
        <a:xfrm>
          <a:off x="3076575" y="5286375"/>
          <a:ext cx="1143000" cy="666750"/>
        </a:xfrm>
        <a:prstGeom prst="wedgeRoundRectCallout">
          <a:avLst>
            <a:gd name="adj1" fmla="val 71667"/>
            <a:gd name="adj2" fmla="val 5795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税率ごとに分けて記入が必要</a:t>
          </a:r>
        </a:p>
      </xdr:txBody>
    </xdr:sp>
    <xdr:clientData/>
  </xdr:twoCellAnchor>
  <xdr:twoCellAnchor>
    <xdr:from>
      <xdr:col>7</xdr:col>
      <xdr:colOff>28575</xdr:colOff>
      <xdr:row>50</xdr:row>
      <xdr:rowOff>47625</xdr:rowOff>
    </xdr:from>
    <xdr:to>
      <xdr:col>15</xdr:col>
      <xdr:colOff>466725</xdr:colOff>
      <xdr:row>56</xdr:row>
      <xdr:rowOff>76200</xdr:rowOff>
    </xdr:to>
    <xdr:sp macro="" textlink="">
      <xdr:nvSpPr>
        <xdr:cNvPr id="5" name="四角形: 角を丸くする 4">
          <a:extLst>
            <a:ext uri="{FF2B5EF4-FFF2-40B4-BE49-F238E27FC236}">
              <a16:creationId xmlns:a16="http://schemas.microsoft.com/office/drawing/2014/main" id="{719013BE-2586-46AB-9515-68D345614193}"/>
            </a:ext>
          </a:extLst>
        </xdr:cNvPr>
        <xdr:cNvSpPr/>
      </xdr:nvSpPr>
      <xdr:spPr>
        <a:xfrm>
          <a:off x="1562100" y="11477625"/>
          <a:ext cx="2619375" cy="15144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2000">
              <a:solidFill>
                <a:sysClr val="windowText" lastClr="000000"/>
              </a:solidFill>
            </a:rPr>
            <a:t>　　　　　１枚目</a:t>
          </a:r>
          <a:endParaRPr kumimoji="1" lang="en-US" altLang="ja-JP" sz="20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書ききれないときは、「内訳書」に記載して、一枚目に「一式」で記入するなど、工夫をしてください。</a:t>
          </a:r>
          <a:endParaRPr kumimoji="1" lang="en-US" altLang="ja-JP" sz="1100">
            <a:solidFill>
              <a:sysClr val="windowText" lastClr="000000"/>
            </a:solidFill>
          </a:endParaRPr>
        </a:p>
      </xdr:txBody>
    </xdr:sp>
    <xdr:clientData/>
  </xdr:twoCellAnchor>
  <xdr:twoCellAnchor>
    <xdr:from>
      <xdr:col>7</xdr:col>
      <xdr:colOff>85725</xdr:colOff>
      <xdr:row>74</xdr:row>
      <xdr:rowOff>133350</xdr:rowOff>
    </xdr:from>
    <xdr:to>
      <xdr:col>15</xdr:col>
      <xdr:colOff>523875</xdr:colOff>
      <xdr:row>80</xdr:row>
      <xdr:rowOff>161925</xdr:rowOff>
    </xdr:to>
    <xdr:sp macro="" textlink="">
      <xdr:nvSpPr>
        <xdr:cNvPr id="6" name="四角形: 角を丸くする 5">
          <a:extLst>
            <a:ext uri="{FF2B5EF4-FFF2-40B4-BE49-F238E27FC236}">
              <a16:creationId xmlns:a16="http://schemas.microsoft.com/office/drawing/2014/main" id="{711F12F4-CDA9-4E7D-9F6F-07224DCAFC8D}"/>
            </a:ext>
          </a:extLst>
        </xdr:cNvPr>
        <xdr:cNvSpPr/>
      </xdr:nvSpPr>
      <xdr:spPr>
        <a:xfrm>
          <a:off x="1619250" y="16764000"/>
          <a:ext cx="2619375" cy="15144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2000">
              <a:solidFill>
                <a:sysClr val="windowText" lastClr="000000"/>
              </a:solidFill>
            </a:rPr>
            <a:t>　　　　　２枚目</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1100">
              <a:solidFill>
                <a:sysClr val="windowText" lastClr="000000"/>
              </a:solidFill>
            </a:rPr>
            <a:t>これは記入例ですので、わかりやすく作成して頂けたらと思います。</a:t>
          </a:r>
          <a:endParaRPr kumimoji="1" lang="en-US" altLang="ja-JP" sz="1100">
            <a:solidFill>
              <a:sysClr val="windowText" lastClr="000000"/>
            </a:solidFill>
          </a:endParaRPr>
        </a:p>
      </xdr:txBody>
    </xdr:sp>
    <xdr:clientData/>
  </xdr:twoCellAnchor>
  <xdr:twoCellAnchor>
    <xdr:from>
      <xdr:col>25</xdr:col>
      <xdr:colOff>9525</xdr:colOff>
      <xdr:row>19</xdr:row>
      <xdr:rowOff>161925</xdr:rowOff>
    </xdr:from>
    <xdr:to>
      <xdr:col>38</xdr:col>
      <xdr:colOff>95250</xdr:colOff>
      <xdr:row>25</xdr:row>
      <xdr:rowOff>161925</xdr:rowOff>
    </xdr:to>
    <xdr:cxnSp macro="">
      <xdr:nvCxnSpPr>
        <xdr:cNvPr id="7" name="直線矢印コネクタ 6">
          <a:extLst>
            <a:ext uri="{FF2B5EF4-FFF2-40B4-BE49-F238E27FC236}">
              <a16:creationId xmlns:a16="http://schemas.microsoft.com/office/drawing/2014/main" id="{99E6971E-7EE3-4DC1-B4C6-F6AFD0F72FA2}"/>
            </a:ext>
          </a:extLst>
        </xdr:cNvPr>
        <xdr:cNvCxnSpPr/>
      </xdr:nvCxnSpPr>
      <xdr:spPr>
        <a:xfrm flipH="1">
          <a:off x="6381750" y="4629150"/>
          <a:ext cx="2867025" cy="1485900"/>
        </a:xfrm>
        <a:prstGeom prst="straightConnector1">
          <a:avLst/>
        </a:prstGeom>
        <a:ln>
          <a:solidFill>
            <a:srgbClr val="FF0000"/>
          </a:solidFill>
          <a:headEnd type="ova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36</xdr:col>
      <xdr:colOff>19050</xdr:colOff>
      <xdr:row>16</xdr:row>
      <xdr:rowOff>104774</xdr:rowOff>
    </xdr:from>
    <xdr:to>
      <xdr:col>37</xdr:col>
      <xdr:colOff>76200</xdr:colOff>
      <xdr:row>18</xdr:row>
      <xdr:rowOff>152399</xdr:rowOff>
    </xdr:to>
    <xdr:sp macro="" textlink="">
      <xdr:nvSpPr>
        <xdr:cNvPr id="8" name="左中かっこ 7">
          <a:extLst>
            <a:ext uri="{FF2B5EF4-FFF2-40B4-BE49-F238E27FC236}">
              <a16:creationId xmlns:a16="http://schemas.microsoft.com/office/drawing/2014/main" id="{E2320B3A-F330-4B5A-B5D2-C5F4BBB362D5}"/>
            </a:ext>
          </a:extLst>
        </xdr:cNvPr>
        <xdr:cNvSpPr/>
      </xdr:nvSpPr>
      <xdr:spPr>
        <a:xfrm>
          <a:off x="8772525" y="3829049"/>
          <a:ext cx="257175" cy="542925"/>
        </a:xfrm>
        <a:prstGeom prst="leftBrace">
          <a:avLst/>
        </a:prstGeom>
        <a:ln>
          <a:solidFill>
            <a:srgbClr val="FF0000"/>
          </a:solidFill>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17</xdr:row>
      <xdr:rowOff>128587</xdr:rowOff>
    </xdr:from>
    <xdr:to>
      <xdr:col>36</xdr:col>
      <xdr:colOff>19050</xdr:colOff>
      <xdr:row>23</xdr:row>
      <xdr:rowOff>209550</xdr:rowOff>
    </xdr:to>
    <xdr:cxnSp macro="">
      <xdr:nvCxnSpPr>
        <xdr:cNvPr id="9" name="直線矢印コネクタ 8">
          <a:extLst>
            <a:ext uri="{FF2B5EF4-FFF2-40B4-BE49-F238E27FC236}">
              <a16:creationId xmlns:a16="http://schemas.microsoft.com/office/drawing/2014/main" id="{0BFD4D4B-D2D5-48BE-A6F4-7C31E15B3BE9}"/>
            </a:ext>
          </a:extLst>
        </xdr:cNvPr>
        <xdr:cNvCxnSpPr>
          <a:stCxn id="8" idx="1"/>
        </xdr:cNvCxnSpPr>
      </xdr:nvCxnSpPr>
      <xdr:spPr>
        <a:xfrm flipH="1">
          <a:off x="6172200" y="4100512"/>
          <a:ext cx="2600325" cy="1566863"/>
        </a:xfrm>
        <a:prstGeom prst="straightConnector1">
          <a:avLst/>
        </a:prstGeom>
        <a:ln>
          <a:solidFill>
            <a:srgbClr val="FF0000"/>
          </a:solidFill>
          <a:headEnd type="oval"/>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49</xdr:col>
      <xdr:colOff>67471</xdr:colOff>
      <xdr:row>14</xdr:row>
      <xdr:rowOff>5291</xdr:rowOff>
    </xdr:from>
    <xdr:to>
      <xdr:col>54</xdr:col>
      <xdr:colOff>195794</xdr:colOff>
      <xdr:row>23</xdr:row>
      <xdr:rowOff>171979</xdr:rowOff>
    </xdr:to>
    <xdr:sp macro="" textlink="">
      <xdr:nvSpPr>
        <xdr:cNvPr id="2" name="四角形: 角を丸くする 1">
          <a:extLst>
            <a:ext uri="{FF2B5EF4-FFF2-40B4-BE49-F238E27FC236}">
              <a16:creationId xmlns:a16="http://schemas.microsoft.com/office/drawing/2014/main" id="{960DCEF0-71FD-4597-B3DC-9C84E69DA328}"/>
            </a:ext>
          </a:extLst>
        </xdr:cNvPr>
        <xdr:cNvSpPr/>
      </xdr:nvSpPr>
      <xdr:spPr>
        <a:xfrm>
          <a:off x="11907046" y="3415241"/>
          <a:ext cx="2233348" cy="2224088"/>
        </a:xfrm>
        <a:prstGeom prst="roundRect">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色</a:t>
          </a:r>
          <a:r>
            <a:rPr kumimoji="1" lang="ja-JP" altLang="en-US" sz="1100">
              <a:solidFill>
                <a:sysClr val="windowText" lastClr="000000"/>
              </a:solidFill>
            </a:rPr>
            <a:t>セルに</a:t>
          </a:r>
          <a:endParaRPr kumimoji="1" lang="en-US" altLang="ja-JP" sz="1100">
            <a:solidFill>
              <a:sysClr val="windowText" lastClr="000000"/>
            </a:solidFill>
          </a:endParaRPr>
        </a:p>
        <a:p>
          <a:pPr algn="l"/>
          <a:r>
            <a:rPr kumimoji="1" lang="ja-JP" altLang="en-US" sz="1100">
              <a:solidFill>
                <a:sysClr val="windowText" lastClr="000000"/>
              </a:solidFill>
            </a:rPr>
            <a:t>　　入力をお願い致します。</a:t>
          </a:r>
        </a:p>
      </xdr:txBody>
    </xdr:sp>
    <xdr:clientData/>
  </xdr:twoCellAnchor>
  <xdr:twoCellAnchor>
    <xdr:from>
      <xdr:col>49</xdr:col>
      <xdr:colOff>358512</xdr:colOff>
      <xdr:row>17</xdr:row>
      <xdr:rowOff>145522</xdr:rowOff>
    </xdr:from>
    <xdr:to>
      <xdr:col>53</xdr:col>
      <xdr:colOff>236802</xdr:colOff>
      <xdr:row>18</xdr:row>
      <xdr:rowOff>145520</xdr:rowOff>
    </xdr:to>
    <xdr:sp macro="" textlink="">
      <xdr:nvSpPr>
        <xdr:cNvPr id="3" name="正方形/長方形 2">
          <a:extLst>
            <a:ext uri="{FF2B5EF4-FFF2-40B4-BE49-F238E27FC236}">
              <a16:creationId xmlns:a16="http://schemas.microsoft.com/office/drawing/2014/main" id="{49FFC453-3296-43B2-AC3F-A3655FB48C39}"/>
            </a:ext>
          </a:extLst>
        </xdr:cNvPr>
        <xdr:cNvSpPr/>
      </xdr:nvSpPr>
      <xdr:spPr>
        <a:xfrm>
          <a:off x="12198087" y="4126972"/>
          <a:ext cx="1640415" cy="24764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rPr>
            <a:t>入力</a:t>
          </a:r>
        </a:p>
      </xdr:txBody>
    </xdr:sp>
    <xdr:clientData/>
  </xdr:twoCellAnchor>
  <xdr:twoCellAnchor>
    <xdr:from>
      <xdr:col>49</xdr:col>
      <xdr:colOff>399521</xdr:colOff>
      <xdr:row>21</xdr:row>
      <xdr:rowOff>132953</xdr:rowOff>
    </xdr:from>
    <xdr:to>
      <xdr:col>53</xdr:col>
      <xdr:colOff>277811</xdr:colOff>
      <xdr:row>22</xdr:row>
      <xdr:rowOff>132952</xdr:rowOff>
    </xdr:to>
    <xdr:sp macro="" textlink="">
      <xdr:nvSpPr>
        <xdr:cNvPr id="4" name="正方形/長方形 3">
          <a:extLst>
            <a:ext uri="{FF2B5EF4-FFF2-40B4-BE49-F238E27FC236}">
              <a16:creationId xmlns:a16="http://schemas.microsoft.com/office/drawing/2014/main" id="{8B53C453-C061-442F-BE5C-7276AB000314}"/>
            </a:ext>
          </a:extLst>
        </xdr:cNvPr>
        <xdr:cNvSpPr/>
      </xdr:nvSpPr>
      <xdr:spPr>
        <a:xfrm>
          <a:off x="12239096" y="5105003"/>
          <a:ext cx="1640415" cy="247649"/>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rPr>
            <a:t>リストで選択</a:t>
          </a:r>
        </a:p>
      </xdr:txBody>
    </xdr:sp>
    <xdr:clientData/>
  </xdr:twoCellAnchor>
  <xdr:twoCellAnchor>
    <xdr:from>
      <xdr:col>49</xdr:col>
      <xdr:colOff>372667</xdr:colOff>
      <xdr:row>19</xdr:row>
      <xdr:rowOff>119989</xdr:rowOff>
    </xdr:from>
    <xdr:to>
      <xdr:col>53</xdr:col>
      <xdr:colOff>250957</xdr:colOff>
      <xdr:row>20</xdr:row>
      <xdr:rowOff>119988</xdr:rowOff>
    </xdr:to>
    <xdr:sp macro="" textlink="">
      <xdr:nvSpPr>
        <xdr:cNvPr id="5" name="正方形/長方形 4">
          <a:extLst>
            <a:ext uri="{FF2B5EF4-FFF2-40B4-BE49-F238E27FC236}">
              <a16:creationId xmlns:a16="http://schemas.microsoft.com/office/drawing/2014/main" id="{94DAAA3D-AF70-436D-8337-CE8122D2EBF6}"/>
            </a:ext>
          </a:extLst>
        </xdr:cNvPr>
        <xdr:cNvSpPr/>
      </xdr:nvSpPr>
      <xdr:spPr>
        <a:xfrm>
          <a:off x="12212242" y="4596739"/>
          <a:ext cx="1640415" cy="247649"/>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rPr>
            <a:t>自動計算</a:t>
          </a:r>
        </a:p>
      </xdr:txBody>
    </xdr:sp>
    <xdr:clientData/>
  </xdr:twoCellAnchor>
  <xdr:twoCellAnchor>
    <xdr:from>
      <xdr:col>56</xdr:col>
      <xdr:colOff>137582</xdr:colOff>
      <xdr:row>11</xdr:row>
      <xdr:rowOff>211666</xdr:rowOff>
    </xdr:from>
    <xdr:to>
      <xdr:col>78</xdr:col>
      <xdr:colOff>74083</xdr:colOff>
      <xdr:row>28</xdr:row>
      <xdr:rowOff>127000</xdr:rowOff>
    </xdr:to>
    <xdr:sp macro="" textlink="">
      <xdr:nvSpPr>
        <xdr:cNvPr id="6" name="四角形: 角を丸くする 5">
          <a:extLst>
            <a:ext uri="{FF2B5EF4-FFF2-40B4-BE49-F238E27FC236}">
              <a16:creationId xmlns:a16="http://schemas.microsoft.com/office/drawing/2014/main" id="{F83313B9-1E49-48CD-B2DE-A89519FBCFE8}"/>
            </a:ext>
          </a:extLst>
        </xdr:cNvPr>
        <xdr:cNvSpPr/>
      </xdr:nvSpPr>
      <xdr:spPr>
        <a:xfrm>
          <a:off x="14767982" y="2973916"/>
          <a:ext cx="7480301" cy="3611034"/>
        </a:xfrm>
        <a:prstGeom prst="roundRect">
          <a:avLst>
            <a:gd name="adj" fmla="val 34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●注意事項</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請求書は必ず定められた日迄に弊社に到着するように提出してください。記入例を参考にしてください。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提出の際は、正本に加えて写し</a:t>
          </a:r>
          <a:r>
            <a:rPr kumimoji="1" lang="en-US" altLang="ja-JP" sz="1100">
              <a:solidFill>
                <a:sysClr val="windowText" lastClr="000000"/>
              </a:solidFill>
            </a:rPr>
            <a:t>1</a:t>
          </a:r>
          <a:r>
            <a:rPr kumimoji="1" lang="ja-JP" altLang="en-US" sz="1100">
              <a:solidFill>
                <a:sysClr val="windowText" lastClr="000000"/>
              </a:solidFill>
            </a:rPr>
            <a:t>部を添付してください。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わかりやすくするため、カラーにしていますが、提出は色を消して　「白黒」で提出してください。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プルダウンや自動計算で入力補助をしていますが、汎用性を考慮し、セルの保護はしていません。但し、書式や金額の表示形式は変更しないでください。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●「リスト欄（プルダウン）」について</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マウスでクリックすると、入力するメニューが出てきますので選んでください。リスト欄の内容は変更することも、空欄に追加することも出来ます。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使いにくい時は、リスト欄を消去することも出来ます。消す場合は、エクセルメニューの「データ」→「データーツール」→　「データの入力規則」→「すべてクリア」で、リスト欄を消去することが出来ます。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r>
            <a:rPr kumimoji="1" lang="ja-JP" altLang="ja-JP" sz="1100">
              <a:solidFill>
                <a:schemeClr val="lt1"/>
              </a:solidFill>
              <a:effectLst/>
              <a:latin typeface="+mn-lt"/>
              <a:ea typeface="+mn-ea"/>
              <a:cs typeface="+mn-cs"/>
            </a:rPr>
            <a:t>「リスト欄（プルダウン）」について</a:t>
          </a:r>
          <a:endParaRPr lang="ja-JP" altLang="ja-JP">
            <a:effectLst/>
          </a:endParaRPr>
        </a:p>
        <a:p>
          <a:r>
            <a:rPr kumimoji="1" lang="ja-JP" altLang="ja-JP" sz="1100">
              <a:solidFill>
                <a:schemeClr val="lt1"/>
              </a:solidFill>
              <a:effectLst/>
              <a:latin typeface="+mn-lt"/>
              <a:ea typeface="+mn-ea"/>
              <a:cs typeface="+mn-cs"/>
            </a:rPr>
            <a:t>マウスでクリックすると、入力するメニューが出てきますので選んでください。リスト欄の内容は変更することも、追加することも出来ます。</a:t>
          </a:r>
          <a:endParaRPr lang="ja-JP" altLang="ja-JP">
            <a:effectLst/>
          </a:endParaRPr>
        </a:p>
        <a:p>
          <a:r>
            <a:rPr kumimoji="1" lang="ja-JP" altLang="ja-JP" sz="1100">
              <a:solidFill>
                <a:schemeClr val="lt1"/>
              </a:solidFill>
              <a:effectLst/>
              <a:latin typeface="+mn-lt"/>
              <a:ea typeface="+mn-ea"/>
              <a:cs typeface="+mn-cs"/>
            </a:rPr>
            <a:t>使いにくい時は、リストが入っているところのセルで、「データ」→「データーツール」→　「データの入力規則」→「すべてクリア」で、リスト欄を消去することも出来ます。</a:t>
          </a:r>
          <a:endParaRPr lang="ja-JP" altLang="ja-JP">
            <a:effectLst/>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16E7-E1DE-475F-9842-C0D3CE7E8553}">
  <sheetPr>
    <tabColor rgb="FFFFFF00"/>
  </sheetPr>
  <dimension ref="A1:CY31"/>
  <sheetViews>
    <sheetView showZeros="0" zoomScale="90" zoomScaleNormal="90" workbookViewId="0">
      <selection activeCell="R24" sqref="R24:S24"/>
    </sheetView>
  </sheetViews>
  <sheetFormatPr defaultColWidth="9" defaultRowHeight="13.5"/>
  <cols>
    <col min="1" max="1" width="1.625" style="1" customWidth="1"/>
    <col min="2" max="3" width="4.25" style="1" customWidth="1"/>
    <col min="4" max="7" width="2.5" style="4" customWidth="1"/>
    <col min="8" max="8" width="2.5" style="3" customWidth="1"/>
    <col min="9" max="9" width="2.5" style="1" customWidth="1"/>
    <col min="10" max="11" width="2.625" style="1" customWidth="1"/>
    <col min="12" max="12" width="3.75" style="1" customWidth="1"/>
    <col min="13" max="13" width="5.5" style="1" customWidth="1"/>
    <col min="14" max="14" width="4" style="1" customWidth="1"/>
    <col min="15" max="15" width="5.125" style="1" customWidth="1"/>
    <col min="16" max="16" width="7.625" style="1" customWidth="1"/>
    <col min="17" max="17" width="2.75" style="1" customWidth="1"/>
    <col min="18" max="18" width="4.625" style="1" customWidth="1"/>
    <col min="19" max="19" width="2.875" style="1" customWidth="1"/>
    <col min="20" max="20" width="1.875" style="1" customWidth="1"/>
    <col min="21" max="21" width="4.125" style="1" customWidth="1"/>
    <col min="22" max="29" width="2.75" style="1" customWidth="1"/>
    <col min="30" max="32" width="2.625" style="1" customWidth="1"/>
    <col min="33" max="33" width="3.75" style="1" customWidth="1"/>
    <col min="34" max="34" width="2.625" style="1" customWidth="1"/>
    <col min="35" max="35" width="3.375" style="1" customWidth="1"/>
    <col min="36" max="48" width="2.625" style="1" customWidth="1"/>
    <col min="49" max="49" width="8.875" style="1" customWidth="1"/>
    <col min="50" max="83" width="4.5" style="1" customWidth="1"/>
    <col min="84" max="16384" width="9" style="1"/>
  </cols>
  <sheetData>
    <row r="1" spans="1:103" ht="35.25" customHeight="1">
      <c r="A1" s="192" t="s">
        <v>11</v>
      </c>
      <c r="B1" s="192"/>
      <c r="C1" s="192"/>
      <c r="D1" s="192"/>
      <c r="E1" s="192"/>
      <c r="F1" s="192"/>
      <c r="G1" s="192"/>
      <c r="H1" s="192"/>
      <c r="I1" s="192"/>
      <c r="J1" s="192"/>
      <c r="K1" s="192"/>
      <c r="L1" s="192"/>
      <c r="M1" s="192"/>
      <c r="N1" s="192"/>
      <c r="O1" s="192"/>
      <c r="P1" s="192"/>
      <c r="Q1" s="192"/>
      <c r="R1" s="192"/>
      <c r="S1" s="27"/>
      <c r="V1" s="28"/>
      <c r="W1" s="28"/>
      <c r="X1" s="28"/>
      <c r="Y1" s="28"/>
      <c r="Z1" s="28"/>
      <c r="AA1" s="28"/>
      <c r="AB1" s="28"/>
      <c r="AC1" s="28"/>
      <c r="AD1" s="28"/>
      <c r="AE1" s="28"/>
      <c r="AF1" s="28"/>
      <c r="AG1" s="28"/>
      <c r="AH1" s="9"/>
      <c r="AI1" s="193" t="s">
        <v>8</v>
      </c>
      <c r="AJ1" s="193"/>
      <c r="AK1" s="193"/>
      <c r="AL1" s="193"/>
      <c r="AM1" s="194">
        <v>2023</v>
      </c>
      <c r="AN1" s="194"/>
      <c r="AO1" s="194"/>
      <c r="AP1" s="29" t="s">
        <v>86</v>
      </c>
      <c r="AQ1" s="185" t="s">
        <v>20</v>
      </c>
      <c r="AR1" s="185"/>
      <c r="AS1" s="29" t="s">
        <v>85</v>
      </c>
      <c r="AT1" s="185" t="s">
        <v>30</v>
      </c>
      <c r="AU1" s="185"/>
      <c r="AV1" s="29" t="s">
        <v>84</v>
      </c>
    </row>
    <row r="2" spans="1:103" ht="18.75" customHeight="1">
      <c r="B2" s="30"/>
      <c r="C2" s="30"/>
      <c r="D2" s="30"/>
      <c r="E2" s="20"/>
      <c r="F2" s="20"/>
      <c r="G2" s="20"/>
      <c r="H2" s="20"/>
      <c r="I2" s="20"/>
      <c r="J2" s="31"/>
      <c r="K2" s="31"/>
      <c r="L2" s="31"/>
      <c r="M2" s="31"/>
      <c r="N2" s="11"/>
      <c r="O2" s="11"/>
      <c r="P2" s="11"/>
      <c r="Q2" s="25"/>
      <c r="R2" s="25"/>
      <c r="S2" s="15"/>
      <c r="V2" s="195" t="s">
        <v>175</v>
      </c>
      <c r="W2" s="196"/>
      <c r="X2" s="196"/>
      <c r="Y2" s="196"/>
      <c r="Z2" s="196"/>
      <c r="AA2" s="196"/>
      <c r="AB2" s="196"/>
      <c r="AC2" s="196"/>
      <c r="AD2" s="196"/>
      <c r="AE2" s="196"/>
      <c r="AF2" s="196"/>
      <c r="AG2" s="196"/>
      <c r="AH2" s="196"/>
      <c r="AI2" s="88" t="s">
        <v>182</v>
      </c>
      <c r="AJ2" s="89"/>
      <c r="AK2" s="89"/>
      <c r="AL2" s="89"/>
      <c r="AM2" s="89"/>
      <c r="AN2" s="89"/>
      <c r="AO2" s="89"/>
      <c r="AP2" s="89"/>
      <c r="AQ2" s="89"/>
      <c r="AR2" s="89"/>
      <c r="AS2" s="89"/>
      <c r="AT2" s="89"/>
      <c r="AU2" s="89"/>
      <c r="AV2" s="90"/>
      <c r="AX2" s="2"/>
      <c r="AY2" s="2"/>
      <c r="AZ2" s="2"/>
      <c r="BA2" s="2"/>
      <c r="BF2" s="2"/>
    </row>
    <row r="3" spans="1:103" ht="15.75" customHeight="1">
      <c r="B3" s="186" t="s">
        <v>5</v>
      </c>
      <c r="C3" s="186"/>
      <c r="D3" s="186"/>
      <c r="E3" s="187" t="s">
        <v>6</v>
      </c>
      <c r="F3" s="187"/>
      <c r="G3" s="187"/>
      <c r="H3" s="187"/>
      <c r="I3" s="187"/>
      <c r="J3" s="5" t="s">
        <v>1</v>
      </c>
      <c r="K3" s="5"/>
      <c r="L3" s="5"/>
      <c r="M3" s="31"/>
      <c r="N3" s="11"/>
      <c r="O3" s="188" t="s">
        <v>3</v>
      </c>
      <c r="P3" s="188"/>
      <c r="Q3" s="25"/>
      <c r="R3" s="25"/>
      <c r="S3" s="15"/>
      <c r="V3" s="32" t="s">
        <v>87</v>
      </c>
      <c r="W3" s="17"/>
      <c r="X3" s="17"/>
      <c r="Y3" s="33"/>
      <c r="Z3" s="33"/>
      <c r="AA3" s="33"/>
      <c r="AB3" s="33"/>
      <c r="AC3" s="33"/>
      <c r="AD3" s="33"/>
      <c r="AE3" s="33"/>
      <c r="AF3" s="33"/>
      <c r="AG3" s="33"/>
      <c r="AH3" s="33"/>
      <c r="AI3" s="33"/>
      <c r="AJ3" s="33"/>
      <c r="AK3" s="33"/>
      <c r="AL3" s="33"/>
      <c r="AM3" s="33"/>
      <c r="AN3" s="33"/>
      <c r="AO3" s="33"/>
      <c r="AP3" s="33"/>
      <c r="AQ3" s="34"/>
      <c r="AR3" s="34"/>
      <c r="AS3" s="34"/>
      <c r="AT3" s="34"/>
      <c r="AU3" s="34"/>
      <c r="AV3" s="35"/>
    </row>
    <row r="4" spans="1:103" ht="15.75" customHeight="1">
      <c r="B4" s="186"/>
      <c r="C4" s="186"/>
      <c r="D4" s="186"/>
      <c r="E4" s="187"/>
      <c r="F4" s="187"/>
      <c r="G4" s="187"/>
      <c r="H4" s="187"/>
      <c r="I4" s="187"/>
      <c r="J4" s="6" t="s">
        <v>2</v>
      </c>
      <c r="K4" s="6"/>
      <c r="L4" s="6"/>
      <c r="M4" s="36"/>
      <c r="N4" s="11"/>
      <c r="O4" s="188"/>
      <c r="P4" s="188"/>
      <c r="Q4" s="4"/>
      <c r="R4" s="4"/>
      <c r="S4" s="16"/>
      <c r="V4" s="13"/>
      <c r="Y4" s="37" t="s">
        <v>88</v>
      </c>
      <c r="Z4" s="37" t="s">
        <v>138</v>
      </c>
      <c r="AA4" s="37"/>
      <c r="AB4" s="38"/>
      <c r="AC4" s="38"/>
      <c r="AD4" s="38"/>
      <c r="AE4" s="38"/>
      <c r="AF4" s="38"/>
      <c r="AG4" s="38"/>
      <c r="AH4" s="38"/>
      <c r="AI4" s="38"/>
      <c r="AJ4" s="38"/>
      <c r="AK4" s="38"/>
      <c r="AL4" s="38"/>
      <c r="AM4" s="38"/>
      <c r="AN4" s="38"/>
      <c r="AO4" s="39"/>
      <c r="AP4" s="39"/>
      <c r="AV4" s="7"/>
      <c r="AX4" s="1" t="s">
        <v>145</v>
      </c>
      <c r="AY4" s="2"/>
      <c r="AZ4" s="2"/>
      <c r="BA4" s="2"/>
      <c r="BB4" s="2"/>
      <c r="BC4" s="2"/>
      <c r="BD4" s="2"/>
      <c r="BE4" s="2"/>
      <c r="BF4" s="2"/>
      <c r="BG4" s="24"/>
      <c r="BH4" s="24"/>
      <c r="BI4" s="24"/>
      <c r="BJ4" s="24"/>
      <c r="BK4" s="24"/>
      <c r="BL4" s="24"/>
      <c r="BM4" s="24"/>
      <c r="BN4" s="24"/>
      <c r="BO4" s="24"/>
      <c r="BP4" s="24"/>
      <c r="BQ4" s="24"/>
      <c r="BR4" s="24"/>
      <c r="BS4" s="24"/>
      <c r="BT4" s="24"/>
      <c r="BU4" s="24"/>
      <c r="BV4" s="24"/>
      <c r="BW4" s="24"/>
      <c r="BX4" s="24"/>
      <c r="BY4" s="24"/>
      <c r="CC4" s="18"/>
      <c r="CD4" s="18"/>
      <c r="CE4" s="18"/>
      <c r="CF4" s="18"/>
      <c r="CG4" s="18"/>
      <c r="CH4" s="18"/>
      <c r="CI4" s="18"/>
      <c r="CJ4" s="18"/>
      <c r="CK4" s="18"/>
      <c r="CL4" s="18"/>
      <c r="CM4" s="18"/>
      <c r="CN4" s="18"/>
      <c r="CO4" s="18"/>
      <c r="CP4" s="18"/>
      <c r="CQ4" s="18"/>
      <c r="CR4" s="18"/>
      <c r="CS4" s="18"/>
      <c r="CT4" s="18"/>
      <c r="CU4" s="18"/>
      <c r="CV4" s="18"/>
      <c r="CW4" s="18"/>
      <c r="CX4" s="18"/>
      <c r="CY4" s="18"/>
    </row>
    <row r="5" spans="1:103" ht="15.75" customHeight="1">
      <c r="B5" s="19"/>
      <c r="C5" s="30"/>
      <c r="D5" s="1"/>
      <c r="E5" s="1"/>
      <c r="F5" s="1"/>
      <c r="G5" s="1"/>
      <c r="H5" s="20"/>
      <c r="I5" s="31"/>
      <c r="M5" s="11"/>
      <c r="N5" s="11"/>
      <c r="O5" s="4"/>
      <c r="P5" s="4"/>
      <c r="Q5" s="4"/>
      <c r="R5" s="4"/>
      <c r="S5" s="16"/>
      <c r="V5" s="13"/>
      <c r="Y5" s="37"/>
      <c r="Z5" s="37" t="s">
        <v>139</v>
      </c>
      <c r="AA5" s="37"/>
      <c r="AB5" s="38"/>
      <c r="AC5" s="38"/>
      <c r="AD5" s="38"/>
      <c r="AE5" s="38"/>
      <c r="AF5" s="38"/>
      <c r="AG5" s="38"/>
      <c r="AH5" s="38"/>
      <c r="AI5" s="38"/>
      <c r="AJ5" s="38"/>
      <c r="AK5" s="38"/>
      <c r="AL5" s="38"/>
      <c r="AM5" s="38"/>
      <c r="AN5" s="38"/>
      <c r="AO5" s="38"/>
      <c r="AP5" s="38"/>
      <c r="AS5" s="1" t="s">
        <v>4</v>
      </c>
      <c r="AV5" s="7"/>
      <c r="AX5" s="40" t="s">
        <v>131</v>
      </c>
      <c r="AY5" s="75"/>
      <c r="AZ5" s="75"/>
      <c r="BA5" s="75"/>
      <c r="BB5" s="75"/>
      <c r="BC5" s="75"/>
      <c r="BD5" s="75"/>
      <c r="BE5" s="75"/>
      <c r="BF5" s="75"/>
      <c r="BG5" s="76"/>
      <c r="BH5" s="76"/>
      <c r="BI5" s="76"/>
      <c r="BJ5" s="76" t="s">
        <v>132</v>
      </c>
      <c r="BK5" s="76"/>
      <c r="BL5" s="76" t="s">
        <v>133</v>
      </c>
      <c r="BM5" s="76"/>
      <c r="BN5" s="76"/>
      <c r="BO5" s="76"/>
      <c r="BP5" s="76" t="s">
        <v>134</v>
      </c>
      <c r="BQ5" s="76"/>
      <c r="BR5" s="76"/>
      <c r="BS5" s="76"/>
      <c r="BT5" s="76"/>
      <c r="BU5" s="76" t="s">
        <v>135</v>
      </c>
      <c r="BV5" s="76"/>
      <c r="BW5" s="76"/>
      <c r="BX5" s="76" t="s">
        <v>136</v>
      </c>
      <c r="BY5" s="2"/>
      <c r="CC5" s="18"/>
      <c r="CD5" s="18"/>
      <c r="CE5" s="18"/>
      <c r="CF5" s="18"/>
      <c r="CG5" s="18"/>
      <c r="CH5" s="18"/>
      <c r="CI5" s="18"/>
      <c r="CJ5" s="18"/>
      <c r="CK5" s="18"/>
      <c r="CL5" s="18"/>
      <c r="CM5" s="18"/>
      <c r="CN5" s="18"/>
      <c r="CO5" s="18"/>
      <c r="CP5" s="18"/>
      <c r="CQ5" s="18"/>
      <c r="CR5" s="18"/>
      <c r="CS5" s="18"/>
      <c r="CT5" s="18"/>
      <c r="CU5" s="18"/>
      <c r="CV5" s="18"/>
      <c r="CW5" s="18"/>
      <c r="CX5" s="18"/>
      <c r="CY5" s="18"/>
    </row>
    <row r="6" spans="1:103" ht="15.75" customHeight="1">
      <c r="B6" s="40" t="s">
        <v>7</v>
      </c>
      <c r="D6" s="41"/>
      <c r="E6" s="41"/>
      <c r="F6" s="41"/>
      <c r="G6" s="41"/>
      <c r="H6" s="41"/>
      <c r="I6" s="42"/>
      <c r="J6" s="42"/>
      <c r="K6" s="42"/>
      <c r="L6" s="42"/>
      <c r="M6" s="42"/>
      <c r="N6" s="42"/>
      <c r="O6" s="42"/>
      <c r="P6" s="42"/>
      <c r="Q6" s="42"/>
      <c r="R6" s="42"/>
      <c r="S6" s="42"/>
      <c r="V6" s="13"/>
      <c r="Y6" s="37"/>
      <c r="Z6" s="37" t="s">
        <v>140</v>
      </c>
      <c r="AA6" s="37"/>
      <c r="AB6" s="38"/>
      <c r="AC6" s="38"/>
      <c r="AD6" s="38"/>
      <c r="AE6" s="38"/>
      <c r="AF6" s="38"/>
      <c r="AG6" s="38"/>
      <c r="AH6" s="38"/>
      <c r="AI6" s="38"/>
      <c r="AJ6" s="38"/>
      <c r="AK6" s="38"/>
      <c r="AL6" s="38"/>
      <c r="AM6" s="38"/>
      <c r="AN6" s="38"/>
      <c r="AO6" s="38"/>
      <c r="AP6" s="38"/>
      <c r="AV6" s="7"/>
      <c r="AX6" s="22" t="s">
        <v>47</v>
      </c>
      <c r="AY6" s="22" t="s">
        <v>122</v>
      </c>
      <c r="AZ6" s="22" t="s">
        <v>123</v>
      </c>
      <c r="BA6" s="22" t="s">
        <v>58</v>
      </c>
      <c r="BB6" s="23" t="s">
        <v>125</v>
      </c>
      <c r="BC6" s="22" t="s">
        <v>50</v>
      </c>
      <c r="BD6" s="22" t="s">
        <v>124</v>
      </c>
      <c r="BE6" s="22" t="s">
        <v>48</v>
      </c>
      <c r="BF6" s="22" t="s">
        <v>56</v>
      </c>
      <c r="BG6" s="22" t="s">
        <v>126</v>
      </c>
      <c r="BH6" s="22" t="s">
        <v>59</v>
      </c>
      <c r="BI6" s="22" t="s">
        <v>60</v>
      </c>
      <c r="BJ6" s="22" t="s">
        <v>43</v>
      </c>
      <c r="BK6" s="23" t="s">
        <v>128</v>
      </c>
      <c r="BL6" s="22" t="s">
        <v>52</v>
      </c>
      <c r="BM6" s="22" t="s">
        <v>53</v>
      </c>
      <c r="BN6" s="23" t="s">
        <v>129</v>
      </c>
      <c r="BO6" s="22" t="s">
        <v>49</v>
      </c>
      <c r="BP6" s="22" t="s">
        <v>54</v>
      </c>
      <c r="BQ6" s="22" t="s">
        <v>61</v>
      </c>
      <c r="BR6" s="22" t="s">
        <v>55</v>
      </c>
      <c r="BS6" s="22" t="s">
        <v>45</v>
      </c>
      <c r="BT6" s="22" t="s">
        <v>57</v>
      </c>
      <c r="BU6" s="22" t="s">
        <v>44</v>
      </c>
      <c r="BV6" s="22" t="s">
        <v>51</v>
      </c>
      <c r="BW6" s="23" t="s">
        <v>130</v>
      </c>
      <c r="BX6" s="22" t="s">
        <v>144</v>
      </c>
      <c r="BY6" s="23"/>
      <c r="BZ6" s="23"/>
      <c r="CA6" s="23"/>
      <c r="CB6" s="23"/>
      <c r="CC6" s="23"/>
      <c r="CD6" s="23"/>
      <c r="CE6" s="18"/>
      <c r="CF6" s="18"/>
      <c r="CG6" s="18"/>
      <c r="CH6" s="18"/>
      <c r="CI6" s="18"/>
      <c r="CJ6" s="18"/>
      <c r="CK6" s="18"/>
      <c r="CL6" s="18"/>
      <c r="CM6" s="18"/>
      <c r="CN6" s="18"/>
      <c r="CO6" s="18"/>
      <c r="CP6" s="18"/>
      <c r="CQ6" s="18"/>
      <c r="CR6" s="18"/>
      <c r="CS6" s="18"/>
      <c r="CT6" s="18"/>
      <c r="CU6" s="18"/>
      <c r="CV6" s="18"/>
      <c r="CW6" s="18"/>
      <c r="CX6" s="18"/>
      <c r="CY6" s="18"/>
    </row>
    <row r="7" spans="1:103" ht="20.25" customHeight="1">
      <c r="B7" s="189" t="s">
        <v>114</v>
      </c>
      <c r="C7" s="189"/>
      <c r="D7" s="189"/>
      <c r="E7" s="189"/>
      <c r="F7" s="189"/>
      <c r="G7" s="189"/>
      <c r="H7" s="189"/>
      <c r="I7" s="189"/>
      <c r="J7" s="189"/>
      <c r="K7" s="189"/>
      <c r="L7" s="189"/>
      <c r="M7" s="190">
        <f>AH28</f>
        <v>572000</v>
      </c>
      <c r="N7" s="191"/>
      <c r="O7" s="191"/>
      <c r="P7" s="191"/>
      <c r="Q7" s="191"/>
      <c r="R7" s="167" t="s">
        <v>100</v>
      </c>
      <c r="S7" s="168"/>
      <c r="V7" s="14"/>
      <c r="W7" s="9"/>
      <c r="X7" s="9"/>
      <c r="Y7" s="37"/>
      <c r="Z7" s="37" t="s">
        <v>141</v>
      </c>
      <c r="AA7" s="37"/>
      <c r="AB7" s="38"/>
      <c r="AC7" s="38"/>
      <c r="AD7" s="38"/>
      <c r="AE7" s="38"/>
      <c r="AF7" s="38"/>
      <c r="AG7" s="38"/>
      <c r="AH7" s="38"/>
      <c r="AI7" s="38"/>
      <c r="AJ7" s="38"/>
      <c r="AK7" s="38"/>
      <c r="AL7" s="38"/>
      <c r="AM7" s="38"/>
      <c r="AN7" s="38"/>
      <c r="AO7" s="38"/>
      <c r="AP7" s="38"/>
      <c r="AQ7" s="9"/>
      <c r="AR7" s="9"/>
      <c r="AS7" s="9"/>
      <c r="AT7" s="9"/>
      <c r="AU7" s="9"/>
      <c r="AV7" s="10"/>
      <c r="AX7" s="74">
        <f ca="1">YEAR(TODAY())</f>
        <v>2023</v>
      </c>
      <c r="AY7" s="43"/>
      <c r="AZ7" s="43"/>
      <c r="BA7" s="43"/>
      <c r="BB7" s="43"/>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1"/>
      <c r="CD7" s="71"/>
      <c r="CE7" s="18"/>
      <c r="CF7" s="18"/>
      <c r="CG7" s="18"/>
      <c r="CH7" s="18"/>
      <c r="CI7" s="18"/>
      <c r="CJ7" s="18"/>
      <c r="CK7" s="18"/>
      <c r="CL7" s="18"/>
      <c r="CM7" s="18"/>
      <c r="CN7" s="18"/>
      <c r="CO7" s="18"/>
      <c r="CP7" s="18"/>
      <c r="CQ7" s="18"/>
      <c r="CR7" s="18"/>
      <c r="CS7" s="18"/>
      <c r="CT7" s="18"/>
      <c r="CU7" s="18"/>
      <c r="CV7" s="18"/>
      <c r="CW7" s="18"/>
      <c r="CX7" s="18"/>
      <c r="CY7" s="18"/>
    </row>
    <row r="8" spans="1:103" ht="20.25" customHeight="1">
      <c r="B8" s="45"/>
      <c r="C8" s="45"/>
      <c r="D8" s="45"/>
      <c r="E8" s="45"/>
      <c r="F8" s="45"/>
      <c r="G8" s="45"/>
      <c r="H8" s="45"/>
      <c r="I8" s="45"/>
      <c r="J8" s="45"/>
      <c r="K8" s="45"/>
      <c r="L8" s="45"/>
      <c r="M8" s="46"/>
      <c r="N8" s="46"/>
      <c r="O8" s="46"/>
      <c r="P8" s="46"/>
      <c r="Q8" s="46"/>
      <c r="R8" s="45"/>
      <c r="S8" s="45"/>
      <c r="V8" s="180" t="s">
        <v>73</v>
      </c>
      <c r="W8" s="181"/>
      <c r="X8" s="181"/>
      <c r="Y8" s="182" t="s">
        <v>142</v>
      </c>
      <c r="Z8" s="182"/>
      <c r="AA8" s="182"/>
      <c r="AB8" s="182"/>
      <c r="AC8" s="182"/>
      <c r="AD8" s="182"/>
      <c r="AE8" s="182"/>
      <c r="AF8" s="182"/>
      <c r="AG8" s="182"/>
      <c r="AH8" s="182"/>
      <c r="AI8" s="182"/>
      <c r="AJ8" s="21"/>
      <c r="AK8" s="26" t="s">
        <v>74</v>
      </c>
      <c r="AL8" s="26"/>
      <c r="AM8" s="182" t="s">
        <v>143</v>
      </c>
      <c r="AN8" s="182"/>
      <c r="AO8" s="182"/>
      <c r="AP8" s="182"/>
      <c r="AQ8" s="182"/>
      <c r="AR8" s="182"/>
      <c r="AS8" s="182"/>
      <c r="AT8" s="182"/>
      <c r="AU8" s="182"/>
      <c r="AV8" s="183"/>
      <c r="AX8" s="43" t="s">
        <v>42</v>
      </c>
      <c r="AY8" s="43" t="s">
        <v>12</v>
      </c>
      <c r="AZ8" s="43" t="s">
        <v>13</v>
      </c>
      <c r="BA8" s="43" t="s">
        <v>14</v>
      </c>
      <c r="BB8" s="43" t="s">
        <v>15</v>
      </c>
      <c r="BC8" s="43" t="s">
        <v>16</v>
      </c>
      <c r="BD8" s="43" t="s">
        <v>17</v>
      </c>
      <c r="BE8" s="43" t="s">
        <v>18</v>
      </c>
      <c r="BF8" s="43" t="s">
        <v>19</v>
      </c>
      <c r="BG8" s="43" t="s">
        <v>20</v>
      </c>
      <c r="BH8" s="43" t="s">
        <v>21</v>
      </c>
      <c r="BI8" s="43" t="s">
        <v>22</v>
      </c>
      <c r="BJ8" s="43" t="s">
        <v>23</v>
      </c>
      <c r="BK8" s="43" t="s">
        <v>24</v>
      </c>
      <c r="BL8" s="43" t="s">
        <v>25</v>
      </c>
      <c r="BM8" s="43" t="s">
        <v>26</v>
      </c>
      <c r="BN8" s="43" t="s">
        <v>27</v>
      </c>
      <c r="BO8" s="43" t="s">
        <v>28</v>
      </c>
      <c r="BP8" s="43" t="s">
        <v>29</v>
      </c>
      <c r="BQ8" s="43" t="s">
        <v>30</v>
      </c>
      <c r="BR8" s="43" t="s">
        <v>31</v>
      </c>
      <c r="BS8" s="43" t="s">
        <v>32</v>
      </c>
      <c r="BT8" s="43" t="s">
        <v>33</v>
      </c>
      <c r="BU8" s="43" t="s">
        <v>34</v>
      </c>
      <c r="BV8" s="43" t="s">
        <v>35</v>
      </c>
      <c r="BW8" s="43" t="s">
        <v>36</v>
      </c>
      <c r="BX8" s="43" t="s">
        <v>37</v>
      </c>
      <c r="BY8" s="43" t="s">
        <v>38</v>
      </c>
      <c r="BZ8" s="43" t="s">
        <v>39</v>
      </c>
      <c r="CA8" s="43" t="s">
        <v>40</v>
      </c>
      <c r="CB8" s="43" t="s">
        <v>41</v>
      </c>
      <c r="CC8" s="44" t="s">
        <v>121</v>
      </c>
      <c r="CD8" s="44"/>
      <c r="CE8" s="18"/>
      <c r="CF8" s="18"/>
      <c r="CG8" s="18"/>
      <c r="CH8" s="18"/>
      <c r="CI8" s="18"/>
      <c r="CJ8" s="18"/>
      <c r="CK8" s="18"/>
      <c r="CL8" s="18"/>
      <c r="CM8" s="18"/>
      <c r="CN8" s="18"/>
      <c r="CO8" s="18"/>
      <c r="CP8" s="18"/>
      <c r="CQ8" s="18"/>
      <c r="CR8" s="18"/>
      <c r="CS8" s="18"/>
      <c r="CT8" s="18"/>
      <c r="CU8" s="18"/>
      <c r="CV8" s="18"/>
      <c r="CW8" s="18"/>
      <c r="CX8" s="18"/>
      <c r="CY8" s="18"/>
    </row>
    <row r="9" spans="1:103" ht="20.25" customHeight="1">
      <c r="B9" s="161" t="s">
        <v>116</v>
      </c>
      <c r="C9" s="162"/>
      <c r="D9" s="162"/>
      <c r="E9" s="162"/>
      <c r="F9" s="162"/>
      <c r="G9" s="162"/>
      <c r="H9" s="162"/>
      <c r="I9" s="162"/>
      <c r="J9" s="162"/>
      <c r="K9" s="163" t="s">
        <v>115</v>
      </c>
      <c r="L9" s="164"/>
      <c r="M9" s="171">
        <v>36300000</v>
      </c>
      <c r="N9" s="172"/>
      <c r="O9" s="172"/>
      <c r="P9" s="172"/>
      <c r="Q9" s="172"/>
      <c r="R9" s="167" t="s">
        <v>100</v>
      </c>
      <c r="S9" s="168"/>
      <c r="V9" s="180" t="s">
        <v>67</v>
      </c>
      <c r="W9" s="181"/>
      <c r="X9" s="181"/>
      <c r="Y9" s="182">
        <v>2250</v>
      </c>
      <c r="Z9" s="182"/>
      <c r="AA9" s="182"/>
      <c r="AB9" s="182"/>
      <c r="AC9" s="182"/>
      <c r="AD9" s="182"/>
      <c r="AE9" s="103" t="s">
        <v>75</v>
      </c>
      <c r="AF9" s="103"/>
      <c r="AG9" s="103"/>
      <c r="AH9" s="184" t="s">
        <v>13</v>
      </c>
      <c r="AI9" s="184"/>
      <c r="AJ9" s="184"/>
      <c r="AK9" s="184"/>
      <c r="AL9" s="103" t="s">
        <v>108</v>
      </c>
      <c r="AM9" s="103"/>
      <c r="AN9" s="103"/>
      <c r="AO9" s="103"/>
      <c r="AP9" s="103"/>
      <c r="AQ9" s="103"/>
      <c r="AR9" s="184" t="s">
        <v>30</v>
      </c>
      <c r="AS9" s="184"/>
      <c r="AT9" s="184"/>
      <c r="AU9" s="184"/>
      <c r="AV9" s="47" t="s">
        <v>106</v>
      </c>
      <c r="AX9" s="48" t="s">
        <v>69</v>
      </c>
      <c r="AY9" s="48" t="s">
        <v>80</v>
      </c>
      <c r="AZ9" s="48"/>
      <c r="BA9" s="48"/>
      <c r="BB9" s="4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72"/>
      <c r="CD9" s="72"/>
      <c r="CE9" s="18"/>
      <c r="CF9" s="18"/>
      <c r="CG9" s="18"/>
      <c r="CH9" s="18"/>
      <c r="CI9" s="18"/>
      <c r="CJ9" s="18"/>
      <c r="CK9" s="18"/>
      <c r="CL9" s="18"/>
      <c r="CM9" s="18"/>
      <c r="CN9" s="18"/>
      <c r="CO9" s="18"/>
      <c r="CP9" s="18"/>
      <c r="CQ9" s="18"/>
      <c r="CR9" s="18"/>
      <c r="CS9" s="18"/>
      <c r="CT9" s="18"/>
      <c r="CU9" s="18"/>
      <c r="CV9" s="18"/>
      <c r="CW9" s="18"/>
      <c r="CX9" s="18"/>
      <c r="CY9" s="18"/>
    </row>
    <row r="10" spans="1:103" ht="19.5" customHeight="1">
      <c r="B10" s="169" t="s">
        <v>76</v>
      </c>
      <c r="C10" s="170"/>
      <c r="D10" s="170"/>
      <c r="E10" s="170"/>
      <c r="F10" s="170"/>
      <c r="G10" s="170"/>
      <c r="H10" s="170"/>
      <c r="I10" s="170"/>
      <c r="J10" s="170"/>
      <c r="K10" s="163" t="s">
        <v>115</v>
      </c>
      <c r="L10" s="164"/>
      <c r="M10" s="171">
        <v>6050000</v>
      </c>
      <c r="N10" s="172"/>
      <c r="O10" s="172"/>
      <c r="P10" s="172"/>
      <c r="Q10" s="172"/>
      <c r="R10" s="167" t="s">
        <v>100</v>
      </c>
      <c r="S10" s="168"/>
      <c r="V10" s="173" t="s">
        <v>168</v>
      </c>
      <c r="W10" s="174"/>
      <c r="X10" s="174"/>
      <c r="Y10" s="175"/>
      <c r="Z10" s="173" t="s">
        <v>169</v>
      </c>
      <c r="AA10" s="174"/>
      <c r="AB10" s="174"/>
      <c r="AC10" s="175"/>
      <c r="AD10" s="173" t="s">
        <v>170</v>
      </c>
      <c r="AE10" s="174"/>
      <c r="AF10" s="174"/>
      <c r="AG10" s="174"/>
      <c r="AH10" s="175"/>
      <c r="AI10" s="177" t="s">
        <v>171</v>
      </c>
      <c r="AJ10" s="178"/>
      <c r="AK10" s="178"/>
      <c r="AL10" s="178"/>
      <c r="AM10" s="178"/>
      <c r="AN10" s="178"/>
      <c r="AO10" s="178"/>
      <c r="AP10" s="178"/>
      <c r="AQ10" s="179"/>
      <c r="AR10" s="177" t="s">
        <v>172</v>
      </c>
      <c r="AS10" s="178"/>
      <c r="AT10" s="178"/>
      <c r="AU10" s="178"/>
      <c r="AV10" s="179"/>
      <c r="AX10" s="48" t="s">
        <v>9</v>
      </c>
      <c r="AY10" s="48" t="s">
        <v>10</v>
      </c>
      <c r="AZ10" s="48"/>
      <c r="BA10" s="48"/>
      <c r="BB10" s="4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row>
    <row r="11" spans="1:103" ht="19.5" customHeight="1">
      <c r="B11" s="169" t="s">
        <v>64</v>
      </c>
      <c r="C11" s="170"/>
      <c r="D11" s="170"/>
      <c r="E11" s="170"/>
      <c r="F11" s="170"/>
      <c r="G11" s="170"/>
      <c r="H11" s="170"/>
      <c r="I11" s="170"/>
      <c r="J11" s="170"/>
      <c r="K11" s="163" t="s">
        <v>115</v>
      </c>
      <c r="L11" s="164"/>
      <c r="M11" s="165">
        <f>M7</f>
        <v>572000</v>
      </c>
      <c r="N11" s="166"/>
      <c r="O11" s="166"/>
      <c r="P11" s="166"/>
      <c r="Q11" s="166"/>
      <c r="R11" s="167" t="s">
        <v>100</v>
      </c>
      <c r="S11" s="168"/>
      <c r="V11" s="49" t="s">
        <v>183</v>
      </c>
      <c r="W11" s="45"/>
      <c r="X11" s="45"/>
      <c r="Y11" s="50"/>
      <c r="Z11" s="49" t="s">
        <v>183</v>
      </c>
      <c r="AA11" s="45"/>
      <c r="AB11" s="45"/>
      <c r="AC11" s="50"/>
      <c r="AD11" s="45" t="s">
        <v>183</v>
      </c>
      <c r="AE11" s="45"/>
      <c r="AF11" s="17"/>
      <c r="AG11" s="17"/>
      <c r="AH11" s="17"/>
      <c r="AI11" s="51" t="s">
        <v>183</v>
      </c>
      <c r="AJ11" s="17"/>
      <c r="AK11" s="17"/>
      <c r="AL11" s="17"/>
      <c r="AM11" s="17"/>
      <c r="AN11" s="17"/>
      <c r="AO11" s="17"/>
      <c r="AP11" s="17"/>
      <c r="AQ11" s="52"/>
      <c r="AR11" s="51" t="s">
        <v>183</v>
      </c>
      <c r="AS11" s="17"/>
      <c r="AT11" s="17"/>
      <c r="AU11" s="17"/>
      <c r="AV11" s="52"/>
      <c r="AX11" s="53" t="s">
        <v>63</v>
      </c>
      <c r="AY11" s="53" t="s">
        <v>63</v>
      </c>
      <c r="AZ11" s="48"/>
      <c r="BA11" s="48"/>
      <c r="BB11" s="4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row>
    <row r="12" spans="1:103" ht="19.5" customHeight="1">
      <c r="B12" s="161" t="s">
        <v>77</v>
      </c>
      <c r="C12" s="162"/>
      <c r="D12" s="162"/>
      <c r="E12" s="162"/>
      <c r="F12" s="162"/>
      <c r="G12" s="162"/>
      <c r="H12" s="162"/>
      <c r="I12" s="162"/>
      <c r="J12" s="162"/>
      <c r="K12" s="163" t="s">
        <v>115</v>
      </c>
      <c r="L12" s="164"/>
      <c r="M12" s="165">
        <f>M10+M11</f>
        <v>6622000</v>
      </c>
      <c r="N12" s="166"/>
      <c r="O12" s="166"/>
      <c r="P12" s="166"/>
      <c r="Q12" s="166"/>
      <c r="R12" s="167" t="s">
        <v>100</v>
      </c>
      <c r="S12" s="168"/>
      <c r="V12" s="8"/>
      <c r="W12" s="2"/>
      <c r="X12" s="2"/>
      <c r="Y12" s="12"/>
      <c r="Z12" s="8"/>
      <c r="AA12" s="2"/>
      <c r="AB12" s="2"/>
      <c r="AC12" s="12"/>
      <c r="AD12" s="2"/>
      <c r="AE12" s="2"/>
      <c r="AI12" s="13"/>
      <c r="AQ12" s="7"/>
      <c r="AR12" s="13"/>
      <c r="AV12" s="7"/>
      <c r="AZ12" s="176"/>
      <c r="BA12" s="176"/>
      <c r="CE12" s="18"/>
      <c r="CF12" s="18"/>
      <c r="CG12" s="18"/>
      <c r="CH12" s="18"/>
      <c r="CI12" s="18"/>
      <c r="CJ12" s="18"/>
      <c r="CK12" s="18"/>
      <c r="CL12" s="18"/>
      <c r="CM12" s="18"/>
      <c r="CN12" s="18"/>
      <c r="CO12" s="18"/>
      <c r="CP12" s="18"/>
      <c r="CQ12" s="18"/>
      <c r="CR12" s="18"/>
      <c r="CS12" s="18"/>
      <c r="CT12" s="18"/>
      <c r="CU12" s="18"/>
      <c r="CV12" s="18"/>
      <c r="CW12" s="18"/>
      <c r="CX12" s="18"/>
      <c r="CY12" s="18"/>
    </row>
    <row r="13" spans="1:103" ht="19.5" customHeight="1">
      <c r="B13" s="161" t="s">
        <v>65</v>
      </c>
      <c r="C13" s="162"/>
      <c r="D13" s="162"/>
      <c r="E13" s="162"/>
      <c r="F13" s="162"/>
      <c r="G13" s="162"/>
      <c r="H13" s="162"/>
      <c r="I13" s="162"/>
      <c r="J13" s="162"/>
      <c r="K13" s="163" t="s">
        <v>115</v>
      </c>
      <c r="L13" s="164"/>
      <c r="M13" s="165">
        <f>M9-M12</f>
        <v>29678000</v>
      </c>
      <c r="N13" s="166"/>
      <c r="O13" s="166"/>
      <c r="P13" s="166"/>
      <c r="Q13" s="166"/>
      <c r="R13" s="167" t="s">
        <v>100</v>
      </c>
      <c r="S13" s="168"/>
      <c r="T13" s="4"/>
      <c r="U13" s="4"/>
      <c r="V13" s="14"/>
      <c r="W13" s="9"/>
      <c r="X13" s="9"/>
      <c r="Y13" s="10"/>
      <c r="Z13" s="14"/>
      <c r="AA13" s="9"/>
      <c r="AB13" s="9"/>
      <c r="AC13" s="10"/>
      <c r="AD13" s="9"/>
      <c r="AE13" s="9"/>
      <c r="AF13" s="9"/>
      <c r="AG13" s="9"/>
      <c r="AH13" s="9"/>
      <c r="AI13" s="14"/>
      <c r="AJ13" s="9"/>
      <c r="AK13" s="9"/>
      <c r="AL13" s="9"/>
      <c r="AM13" s="9"/>
      <c r="AN13" s="9"/>
      <c r="AO13" s="9"/>
      <c r="AP13" s="9"/>
      <c r="AQ13" s="10"/>
      <c r="AR13" s="14"/>
      <c r="AS13" s="9"/>
      <c r="AT13" s="9"/>
      <c r="AU13" s="9"/>
      <c r="AV13" s="10"/>
      <c r="CE13" s="18"/>
      <c r="CF13" s="18"/>
      <c r="CG13" s="18"/>
      <c r="CH13" s="18"/>
      <c r="CI13" s="18"/>
      <c r="CJ13" s="18"/>
      <c r="CK13" s="18"/>
      <c r="CL13" s="18"/>
      <c r="CM13" s="18"/>
      <c r="CN13" s="18"/>
      <c r="CO13" s="18"/>
      <c r="CP13" s="18"/>
      <c r="CQ13" s="18"/>
      <c r="CR13" s="18"/>
      <c r="CS13" s="18"/>
      <c r="CT13" s="18"/>
      <c r="CU13" s="18"/>
      <c r="CV13" s="18"/>
      <c r="CW13" s="18"/>
      <c r="CX13" s="18"/>
      <c r="CY13" s="18"/>
    </row>
    <row r="14" spans="1:103" ht="12" customHeight="1">
      <c r="B14" s="149"/>
      <c r="C14" s="149"/>
      <c r="D14" s="149"/>
      <c r="E14" s="149"/>
      <c r="F14" s="149"/>
      <c r="G14" s="54"/>
      <c r="H14" s="54"/>
      <c r="I14" s="54"/>
      <c r="J14" s="54"/>
      <c r="K14" s="2"/>
      <c r="P14" s="55"/>
      <c r="Q14" s="55"/>
      <c r="R14" s="55"/>
      <c r="S14" s="55"/>
      <c r="V14" s="2"/>
      <c r="W14" s="2"/>
      <c r="X14" s="2"/>
      <c r="Y14" s="2"/>
      <c r="Z14" s="2"/>
      <c r="AA14" s="2"/>
      <c r="AB14" s="2"/>
      <c r="AC14" s="2"/>
      <c r="AD14" s="2"/>
      <c r="AE14" s="2"/>
      <c r="AP14" s="9"/>
      <c r="AQ14" s="9"/>
      <c r="AV14" s="7"/>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row>
    <row r="15" spans="1:103" ht="12.75" customHeight="1">
      <c r="B15" s="150" t="s">
        <v>94</v>
      </c>
      <c r="C15" s="151" t="s">
        <v>93</v>
      </c>
      <c r="D15" s="151"/>
      <c r="E15" s="151"/>
      <c r="F15" s="151"/>
      <c r="G15" s="151"/>
      <c r="H15" s="151"/>
      <c r="I15" s="151"/>
      <c r="J15" s="151"/>
      <c r="K15" s="151"/>
      <c r="L15" s="151"/>
      <c r="M15" s="151"/>
      <c r="N15" s="151"/>
      <c r="O15" s="151"/>
      <c r="P15" s="151"/>
      <c r="Q15" s="152"/>
      <c r="R15" s="155" t="s">
        <v>68</v>
      </c>
      <c r="S15" s="156"/>
      <c r="T15" s="159" t="s">
        <v>104</v>
      </c>
      <c r="U15" s="142"/>
      <c r="V15" s="142"/>
      <c r="W15" s="142"/>
      <c r="X15" s="142"/>
      <c r="Y15" s="142"/>
      <c r="Z15" s="143"/>
      <c r="AA15" s="141" t="s">
        <v>103</v>
      </c>
      <c r="AB15" s="141"/>
      <c r="AC15" s="141"/>
      <c r="AD15" s="141"/>
      <c r="AE15" s="141"/>
      <c r="AF15" s="141"/>
      <c r="AG15" s="141"/>
      <c r="AH15" s="141" t="s">
        <v>102</v>
      </c>
      <c r="AI15" s="141"/>
      <c r="AJ15" s="141"/>
      <c r="AK15" s="141"/>
      <c r="AL15" s="141"/>
      <c r="AM15" s="141"/>
      <c r="AN15" s="141"/>
      <c r="AO15" s="141"/>
      <c r="AP15" s="142" t="s">
        <v>101</v>
      </c>
      <c r="AQ15" s="142"/>
      <c r="AR15" s="142"/>
      <c r="AS15" s="142"/>
      <c r="AT15" s="142"/>
      <c r="AU15" s="142"/>
      <c r="AV15" s="143"/>
    </row>
    <row r="16" spans="1:103" ht="12.75" customHeight="1">
      <c r="B16" s="150"/>
      <c r="C16" s="153"/>
      <c r="D16" s="153"/>
      <c r="E16" s="153"/>
      <c r="F16" s="153"/>
      <c r="G16" s="153"/>
      <c r="H16" s="153"/>
      <c r="I16" s="153"/>
      <c r="J16" s="153"/>
      <c r="K16" s="153"/>
      <c r="L16" s="153"/>
      <c r="M16" s="153"/>
      <c r="N16" s="153"/>
      <c r="O16" s="153"/>
      <c r="P16" s="153"/>
      <c r="Q16" s="154"/>
      <c r="R16" s="157"/>
      <c r="S16" s="158"/>
      <c r="T16" s="160"/>
      <c r="U16" s="144"/>
      <c r="V16" s="144"/>
      <c r="W16" s="144"/>
      <c r="X16" s="144"/>
      <c r="Y16" s="144"/>
      <c r="Z16" s="145"/>
      <c r="AA16" s="141"/>
      <c r="AB16" s="141"/>
      <c r="AC16" s="141"/>
      <c r="AD16" s="141"/>
      <c r="AE16" s="141"/>
      <c r="AF16" s="141"/>
      <c r="AG16" s="141"/>
      <c r="AH16" s="141"/>
      <c r="AI16" s="141"/>
      <c r="AJ16" s="141"/>
      <c r="AK16" s="141"/>
      <c r="AL16" s="141"/>
      <c r="AM16" s="141"/>
      <c r="AN16" s="141"/>
      <c r="AO16" s="141"/>
      <c r="AP16" s="144"/>
      <c r="AQ16" s="144"/>
      <c r="AR16" s="144"/>
      <c r="AS16" s="144"/>
      <c r="AT16" s="144"/>
      <c r="AU16" s="144"/>
      <c r="AV16" s="145"/>
    </row>
    <row r="17" spans="2:48" ht="19.5" customHeight="1">
      <c r="B17" s="56"/>
      <c r="C17" s="135" t="s">
        <v>95</v>
      </c>
      <c r="D17" s="135"/>
      <c r="E17" s="135"/>
      <c r="F17" s="135"/>
      <c r="G17" s="135"/>
      <c r="H17" s="135"/>
      <c r="I17" s="135"/>
      <c r="J17" s="135"/>
      <c r="K17" s="135"/>
      <c r="L17" s="135"/>
      <c r="M17" s="135"/>
      <c r="N17" s="135"/>
      <c r="O17" s="135"/>
      <c r="P17" s="135"/>
      <c r="Q17" s="136"/>
      <c r="R17" s="129" t="s">
        <v>43</v>
      </c>
      <c r="S17" s="130"/>
      <c r="T17" s="146">
        <v>1</v>
      </c>
      <c r="U17" s="147"/>
      <c r="V17" s="147"/>
      <c r="W17" s="147"/>
      <c r="X17" s="147"/>
      <c r="Y17" s="147"/>
      <c r="Z17" s="148"/>
      <c r="AA17" s="138">
        <v>520000</v>
      </c>
      <c r="AB17" s="138"/>
      <c r="AC17" s="138"/>
      <c r="AD17" s="138"/>
      <c r="AE17" s="138"/>
      <c r="AF17" s="138"/>
      <c r="AG17" s="138"/>
      <c r="AH17" s="109">
        <f>ROUNDDOWN(T17*AA17,0)</f>
        <v>520000</v>
      </c>
      <c r="AI17" s="109"/>
      <c r="AJ17" s="109"/>
      <c r="AK17" s="109"/>
      <c r="AL17" s="109"/>
      <c r="AM17" s="109"/>
      <c r="AN17" s="109"/>
      <c r="AO17" s="109"/>
      <c r="AP17" s="139"/>
      <c r="AQ17" s="139"/>
      <c r="AR17" s="139"/>
      <c r="AS17" s="139"/>
      <c r="AT17" s="139"/>
      <c r="AU17" s="139"/>
      <c r="AV17" s="140"/>
    </row>
    <row r="18" spans="2:48" ht="19.5" customHeight="1">
      <c r="B18" s="56"/>
      <c r="C18" s="135"/>
      <c r="D18" s="135"/>
      <c r="E18" s="135"/>
      <c r="F18" s="135"/>
      <c r="G18" s="135"/>
      <c r="H18" s="135"/>
      <c r="I18" s="135"/>
      <c r="J18" s="135"/>
      <c r="K18" s="135"/>
      <c r="L18" s="135"/>
      <c r="M18" s="135"/>
      <c r="N18" s="135"/>
      <c r="O18" s="135"/>
      <c r="P18" s="135"/>
      <c r="Q18" s="136"/>
      <c r="R18" s="129"/>
      <c r="S18" s="130"/>
      <c r="T18" s="137"/>
      <c r="U18" s="137"/>
      <c r="V18" s="137"/>
      <c r="W18" s="137"/>
      <c r="X18" s="137"/>
      <c r="Y18" s="137"/>
      <c r="Z18" s="137"/>
      <c r="AA18" s="138"/>
      <c r="AB18" s="138"/>
      <c r="AC18" s="138"/>
      <c r="AD18" s="138"/>
      <c r="AE18" s="138"/>
      <c r="AF18" s="138"/>
      <c r="AG18" s="138"/>
      <c r="AH18" s="109">
        <f t="shared" ref="AH18:AH23" si="0">ROUNDDOWN(T18*AA18,0)</f>
        <v>0</v>
      </c>
      <c r="AI18" s="109"/>
      <c r="AJ18" s="109"/>
      <c r="AK18" s="109"/>
      <c r="AL18" s="109"/>
      <c r="AM18" s="109"/>
      <c r="AN18" s="109"/>
      <c r="AO18" s="109"/>
      <c r="AP18" s="139"/>
      <c r="AQ18" s="139"/>
      <c r="AR18" s="139"/>
      <c r="AS18" s="139"/>
      <c r="AT18" s="139"/>
      <c r="AU18" s="139"/>
      <c r="AV18" s="140"/>
    </row>
    <row r="19" spans="2:48" ht="19.5" customHeight="1">
      <c r="B19" s="56"/>
      <c r="C19" s="135"/>
      <c r="D19" s="135"/>
      <c r="E19" s="135"/>
      <c r="F19" s="135"/>
      <c r="G19" s="135"/>
      <c r="H19" s="135"/>
      <c r="I19" s="135"/>
      <c r="J19" s="135"/>
      <c r="K19" s="135"/>
      <c r="L19" s="135"/>
      <c r="M19" s="135"/>
      <c r="N19" s="135"/>
      <c r="O19" s="135"/>
      <c r="P19" s="135"/>
      <c r="Q19" s="136"/>
      <c r="R19" s="129"/>
      <c r="S19" s="130"/>
      <c r="T19" s="137"/>
      <c r="U19" s="137"/>
      <c r="V19" s="137"/>
      <c r="W19" s="137"/>
      <c r="X19" s="137"/>
      <c r="Y19" s="137"/>
      <c r="Z19" s="137"/>
      <c r="AA19" s="138"/>
      <c r="AB19" s="138"/>
      <c r="AC19" s="138"/>
      <c r="AD19" s="138"/>
      <c r="AE19" s="138"/>
      <c r="AF19" s="138"/>
      <c r="AG19" s="138"/>
      <c r="AH19" s="109">
        <f t="shared" si="0"/>
        <v>0</v>
      </c>
      <c r="AI19" s="109"/>
      <c r="AJ19" s="109"/>
      <c r="AK19" s="109"/>
      <c r="AL19" s="109"/>
      <c r="AM19" s="109"/>
      <c r="AN19" s="109"/>
      <c r="AO19" s="109"/>
      <c r="AP19" s="139"/>
      <c r="AQ19" s="139"/>
      <c r="AR19" s="139"/>
      <c r="AS19" s="139"/>
      <c r="AT19" s="139"/>
      <c r="AU19" s="139"/>
      <c r="AV19" s="140"/>
    </row>
    <row r="20" spans="2:48" ht="19.5" customHeight="1">
      <c r="B20" s="56"/>
      <c r="C20" s="135"/>
      <c r="D20" s="135"/>
      <c r="E20" s="135"/>
      <c r="F20" s="135"/>
      <c r="G20" s="135"/>
      <c r="H20" s="135"/>
      <c r="I20" s="135"/>
      <c r="J20" s="135"/>
      <c r="K20" s="135"/>
      <c r="L20" s="135"/>
      <c r="M20" s="135"/>
      <c r="N20" s="135"/>
      <c r="O20" s="135"/>
      <c r="P20" s="135"/>
      <c r="Q20" s="136"/>
      <c r="R20" s="129"/>
      <c r="S20" s="130"/>
      <c r="T20" s="137"/>
      <c r="U20" s="137"/>
      <c r="V20" s="137"/>
      <c r="W20" s="137"/>
      <c r="X20" s="137"/>
      <c r="Y20" s="137"/>
      <c r="Z20" s="137"/>
      <c r="AA20" s="138"/>
      <c r="AB20" s="138"/>
      <c r="AC20" s="138"/>
      <c r="AD20" s="138"/>
      <c r="AE20" s="138"/>
      <c r="AF20" s="138"/>
      <c r="AG20" s="138"/>
      <c r="AH20" s="109">
        <f t="shared" si="0"/>
        <v>0</v>
      </c>
      <c r="AI20" s="109"/>
      <c r="AJ20" s="109"/>
      <c r="AK20" s="109"/>
      <c r="AL20" s="109"/>
      <c r="AM20" s="109"/>
      <c r="AN20" s="109"/>
      <c r="AO20" s="109"/>
      <c r="AP20" s="139"/>
      <c r="AQ20" s="139"/>
      <c r="AR20" s="139"/>
      <c r="AS20" s="139"/>
      <c r="AT20" s="139"/>
      <c r="AU20" s="139"/>
      <c r="AV20" s="140"/>
    </row>
    <row r="21" spans="2:48" ht="19.5" customHeight="1">
      <c r="B21" s="56"/>
      <c r="C21" s="135"/>
      <c r="D21" s="135"/>
      <c r="E21" s="135"/>
      <c r="F21" s="135"/>
      <c r="G21" s="135"/>
      <c r="H21" s="135"/>
      <c r="I21" s="135"/>
      <c r="J21" s="135"/>
      <c r="K21" s="135"/>
      <c r="L21" s="135"/>
      <c r="M21" s="135"/>
      <c r="N21" s="135"/>
      <c r="O21" s="135"/>
      <c r="P21" s="135"/>
      <c r="Q21" s="136"/>
      <c r="R21" s="129"/>
      <c r="S21" s="130"/>
      <c r="T21" s="137"/>
      <c r="U21" s="137"/>
      <c r="V21" s="137"/>
      <c r="W21" s="137"/>
      <c r="X21" s="137"/>
      <c r="Y21" s="137"/>
      <c r="Z21" s="137"/>
      <c r="AA21" s="138"/>
      <c r="AB21" s="138"/>
      <c r="AC21" s="138"/>
      <c r="AD21" s="138"/>
      <c r="AE21" s="138"/>
      <c r="AF21" s="138"/>
      <c r="AG21" s="138"/>
      <c r="AH21" s="109">
        <f t="shared" si="0"/>
        <v>0</v>
      </c>
      <c r="AI21" s="109"/>
      <c r="AJ21" s="109"/>
      <c r="AK21" s="109"/>
      <c r="AL21" s="109"/>
      <c r="AM21" s="109"/>
      <c r="AN21" s="109"/>
      <c r="AO21" s="109"/>
      <c r="AP21" s="139"/>
      <c r="AQ21" s="139"/>
      <c r="AR21" s="139"/>
      <c r="AS21" s="139"/>
      <c r="AT21" s="139"/>
      <c r="AU21" s="139"/>
      <c r="AV21" s="140"/>
    </row>
    <row r="22" spans="2:48" ht="19.5" customHeight="1">
      <c r="B22" s="56"/>
      <c r="C22" s="135"/>
      <c r="D22" s="135"/>
      <c r="E22" s="135"/>
      <c r="F22" s="135"/>
      <c r="G22" s="135"/>
      <c r="H22" s="135"/>
      <c r="I22" s="135"/>
      <c r="J22" s="135"/>
      <c r="K22" s="135"/>
      <c r="L22" s="135"/>
      <c r="M22" s="135"/>
      <c r="N22" s="135"/>
      <c r="O22" s="135"/>
      <c r="P22" s="135"/>
      <c r="Q22" s="136"/>
      <c r="R22" s="129"/>
      <c r="S22" s="130"/>
      <c r="T22" s="137"/>
      <c r="U22" s="137"/>
      <c r="V22" s="137"/>
      <c r="W22" s="137"/>
      <c r="X22" s="137"/>
      <c r="Y22" s="137"/>
      <c r="Z22" s="137"/>
      <c r="AA22" s="138"/>
      <c r="AB22" s="138"/>
      <c r="AC22" s="138"/>
      <c r="AD22" s="138"/>
      <c r="AE22" s="138"/>
      <c r="AF22" s="138"/>
      <c r="AG22" s="138"/>
      <c r="AH22" s="109">
        <f t="shared" si="0"/>
        <v>0</v>
      </c>
      <c r="AI22" s="109"/>
      <c r="AJ22" s="109"/>
      <c r="AK22" s="109"/>
      <c r="AL22" s="109"/>
      <c r="AM22" s="109"/>
      <c r="AN22" s="109"/>
      <c r="AO22" s="109"/>
      <c r="AP22" s="139"/>
      <c r="AQ22" s="139"/>
      <c r="AR22" s="139"/>
      <c r="AS22" s="139"/>
      <c r="AT22" s="139"/>
      <c r="AU22" s="139"/>
      <c r="AV22" s="140"/>
    </row>
    <row r="23" spans="2:48" ht="19.5" customHeight="1" thickBot="1">
      <c r="B23" s="56"/>
      <c r="C23" s="127"/>
      <c r="D23" s="127"/>
      <c r="E23" s="127"/>
      <c r="F23" s="127"/>
      <c r="G23" s="127"/>
      <c r="H23" s="127"/>
      <c r="I23" s="127"/>
      <c r="J23" s="127"/>
      <c r="K23" s="127"/>
      <c r="L23" s="127"/>
      <c r="M23" s="127"/>
      <c r="N23" s="127"/>
      <c r="O23" s="127"/>
      <c r="P23" s="127"/>
      <c r="Q23" s="128"/>
      <c r="R23" s="129"/>
      <c r="S23" s="130"/>
      <c r="T23" s="131"/>
      <c r="U23" s="131"/>
      <c r="V23" s="131"/>
      <c r="W23" s="131"/>
      <c r="X23" s="131"/>
      <c r="Y23" s="131"/>
      <c r="Z23" s="131"/>
      <c r="AA23" s="132"/>
      <c r="AB23" s="132"/>
      <c r="AC23" s="132"/>
      <c r="AD23" s="132"/>
      <c r="AE23" s="132"/>
      <c r="AF23" s="132"/>
      <c r="AG23" s="132"/>
      <c r="AH23" s="109">
        <f t="shared" si="0"/>
        <v>0</v>
      </c>
      <c r="AI23" s="109"/>
      <c r="AJ23" s="109"/>
      <c r="AK23" s="109"/>
      <c r="AL23" s="109"/>
      <c r="AM23" s="109"/>
      <c r="AN23" s="109"/>
      <c r="AO23" s="109"/>
      <c r="AP23" s="133"/>
      <c r="AQ23" s="133"/>
      <c r="AR23" s="133"/>
      <c r="AS23" s="133"/>
      <c r="AT23" s="133"/>
      <c r="AU23" s="133"/>
      <c r="AV23" s="134"/>
    </row>
    <row r="24" spans="2:48" ht="19.5" customHeight="1" thickTop="1">
      <c r="B24" s="118" t="s">
        <v>117</v>
      </c>
      <c r="C24" s="119"/>
      <c r="D24" s="57"/>
      <c r="E24" s="57"/>
      <c r="F24" s="57"/>
      <c r="G24" s="57"/>
      <c r="H24" s="57"/>
      <c r="I24" s="57"/>
      <c r="J24" s="57"/>
      <c r="K24" s="57"/>
      <c r="L24" s="57"/>
      <c r="M24" s="57"/>
      <c r="N24" s="57"/>
      <c r="O24" s="57"/>
      <c r="P24" s="57"/>
      <c r="Q24" s="58"/>
      <c r="R24" s="120"/>
      <c r="S24" s="121"/>
      <c r="T24" s="122"/>
      <c r="U24" s="122"/>
      <c r="V24" s="122"/>
      <c r="W24" s="122"/>
      <c r="X24" s="122"/>
      <c r="Y24" s="122"/>
      <c r="Z24" s="122"/>
      <c r="AA24" s="123" t="s">
        <v>78</v>
      </c>
      <c r="AB24" s="123"/>
      <c r="AC24" s="123"/>
      <c r="AD24" s="123"/>
      <c r="AE24" s="123"/>
      <c r="AF24" s="123"/>
      <c r="AG24" s="123"/>
      <c r="AH24" s="124">
        <f>SUM(AH17:AO23)</f>
        <v>520000</v>
      </c>
      <c r="AI24" s="124"/>
      <c r="AJ24" s="124"/>
      <c r="AK24" s="124"/>
      <c r="AL24" s="124"/>
      <c r="AM24" s="124"/>
      <c r="AN24" s="124"/>
      <c r="AO24" s="124"/>
      <c r="AP24" s="125"/>
      <c r="AQ24" s="125"/>
      <c r="AR24" s="125"/>
      <c r="AS24" s="125"/>
      <c r="AT24" s="125"/>
      <c r="AU24" s="125"/>
      <c r="AV24" s="126"/>
    </row>
    <row r="25" spans="2:48" ht="19.5" customHeight="1">
      <c r="B25" s="59"/>
      <c r="C25" s="60"/>
      <c r="D25" s="2"/>
      <c r="E25" s="61"/>
      <c r="F25" s="61"/>
      <c r="G25" s="61"/>
      <c r="H25" s="61"/>
      <c r="I25" s="61"/>
      <c r="J25" s="61"/>
      <c r="K25" s="61"/>
      <c r="L25" s="61"/>
      <c r="M25" s="61"/>
      <c r="N25" s="62"/>
      <c r="O25" s="2"/>
      <c r="P25" s="2"/>
      <c r="Q25" s="12"/>
      <c r="R25" s="98" t="s">
        <v>105</v>
      </c>
      <c r="S25" s="99"/>
      <c r="T25" s="63" t="s">
        <v>110</v>
      </c>
      <c r="U25" s="100">
        <v>520000</v>
      </c>
      <c r="V25" s="100"/>
      <c r="W25" s="100"/>
      <c r="X25" s="100"/>
      <c r="Y25" s="100"/>
      <c r="Z25" s="64" t="s">
        <v>109</v>
      </c>
      <c r="AA25" s="101" t="s">
        <v>112</v>
      </c>
      <c r="AB25" s="102"/>
      <c r="AC25" s="102"/>
      <c r="AD25" s="103">
        <v>10</v>
      </c>
      <c r="AE25" s="103"/>
      <c r="AF25" s="103"/>
      <c r="AG25" s="47" t="s">
        <v>111</v>
      </c>
      <c r="AH25" s="109">
        <f>U25*0.1</f>
        <v>52000</v>
      </c>
      <c r="AI25" s="109"/>
      <c r="AJ25" s="109"/>
      <c r="AK25" s="109"/>
      <c r="AL25" s="109"/>
      <c r="AM25" s="109"/>
      <c r="AN25" s="109"/>
      <c r="AO25" s="109"/>
      <c r="AP25" s="110"/>
      <c r="AQ25" s="110"/>
      <c r="AR25" s="110"/>
      <c r="AS25" s="110"/>
      <c r="AT25" s="110"/>
      <c r="AU25" s="110"/>
      <c r="AV25" s="111"/>
    </row>
    <row r="26" spans="2:48" ht="19.5" customHeight="1">
      <c r="B26" s="59"/>
      <c r="C26" s="60"/>
      <c r="D26" s="2"/>
      <c r="E26" s="61"/>
      <c r="F26" s="61"/>
      <c r="G26" s="61"/>
      <c r="H26" s="61"/>
      <c r="I26" s="61"/>
      <c r="J26" s="61"/>
      <c r="K26" s="61"/>
      <c r="L26" s="61"/>
      <c r="M26" s="61"/>
      <c r="N26" s="62"/>
      <c r="O26" s="2"/>
      <c r="P26" s="2"/>
      <c r="Q26" s="12"/>
      <c r="R26" s="98" t="s">
        <v>105</v>
      </c>
      <c r="S26" s="99"/>
      <c r="T26" s="63" t="s">
        <v>110</v>
      </c>
      <c r="U26" s="100"/>
      <c r="V26" s="100"/>
      <c r="W26" s="100"/>
      <c r="X26" s="100"/>
      <c r="Y26" s="100"/>
      <c r="Z26" s="64" t="s">
        <v>109</v>
      </c>
      <c r="AA26" s="101" t="s">
        <v>112</v>
      </c>
      <c r="AB26" s="102"/>
      <c r="AC26" s="102"/>
      <c r="AD26" s="103">
        <v>8</v>
      </c>
      <c r="AE26" s="103"/>
      <c r="AF26" s="103"/>
      <c r="AG26" s="47" t="s">
        <v>111</v>
      </c>
      <c r="AH26" s="109">
        <f>U26*0.08</f>
        <v>0</v>
      </c>
      <c r="AI26" s="109"/>
      <c r="AJ26" s="109"/>
      <c r="AK26" s="109"/>
      <c r="AL26" s="109"/>
      <c r="AM26" s="109"/>
      <c r="AN26" s="109"/>
      <c r="AO26" s="109"/>
      <c r="AP26" s="110"/>
      <c r="AQ26" s="110"/>
      <c r="AR26" s="110"/>
      <c r="AS26" s="110"/>
      <c r="AT26" s="110"/>
      <c r="AU26" s="110"/>
      <c r="AV26" s="111"/>
    </row>
    <row r="27" spans="2:48" ht="19.5" customHeight="1">
      <c r="B27" s="59"/>
      <c r="C27" s="60"/>
      <c r="D27" s="2"/>
      <c r="E27" s="61"/>
      <c r="F27" s="61"/>
      <c r="G27" s="61"/>
      <c r="H27" s="61"/>
      <c r="I27" s="61"/>
      <c r="J27" s="61"/>
      <c r="K27" s="61"/>
      <c r="L27" s="61"/>
      <c r="M27" s="61"/>
      <c r="N27" s="62"/>
      <c r="O27" s="2"/>
      <c r="P27" s="2"/>
      <c r="Q27" s="12"/>
      <c r="R27" s="98" t="s">
        <v>187</v>
      </c>
      <c r="S27" s="99"/>
      <c r="T27" s="63"/>
      <c r="U27" s="100"/>
      <c r="V27" s="100"/>
      <c r="W27" s="100"/>
      <c r="X27" s="100"/>
      <c r="Y27" s="100"/>
      <c r="Z27" s="64" t="s">
        <v>188</v>
      </c>
      <c r="AA27" s="107"/>
      <c r="AB27" s="103"/>
      <c r="AC27" s="103"/>
      <c r="AD27" s="103"/>
      <c r="AE27" s="103"/>
      <c r="AF27" s="103"/>
      <c r="AG27" s="108"/>
      <c r="AH27" s="109"/>
      <c r="AI27" s="109"/>
      <c r="AJ27" s="109"/>
      <c r="AK27" s="109"/>
      <c r="AL27" s="109"/>
      <c r="AM27" s="109"/>
      <c r="AN27" s="109"/>
      <c r="AO27" s="109"/>
      <c r="AP27" s="110"/>
      <c r="AQ27" s="110"/>
      <c r="AR27" s="110"/>
      <c r="AS27" s="110"/>
      <c r="AT27" s="110"/>
      <c r="AU27" s="110"/>
      <c r="AV27" s="111"/>
    </row>
    <row r="28" spans="2:48" ht="19.5" customHeight="1">
      <c r="B28" s="65"/>
      <c r="C28" s="66"/>
      <c r="D28" s="66"/>
      <c r="E28" s="66"/>
      <c r="F28" s="66"/>
      <c r="G28" s="66"/>
      <c r="H28" s="66"/>
      <c r="I28" s="66"/>
      <c r="J28" s="66"/>
      <c r="K28" s="66"/>
      <c r="L28" s="66"/>
      <c r="M28" s="66"/>
      <c r="N28" s="66"/>
      <c r="O28" s="66"/>
      <c r="P28" s="66"/>
      <c r="Q28" s="67"/>
      <c r="R28" s="114"/>
      <c r="S28" s="115"/>
      <c r="T28" s="116"/>
      <c r="U28" s="104"/>
      <c r="V28" s="104"/>
      <c r="W28" s="104"/>
      <c r="X28" s="104"/>
      <c r="Y28" s="104"/>
      <c r="Z28" s="68"/>
      <c r="AA28" s="117" t="s">
        <v>62</v>
      </c>
      <c r="AB28" s="117"/>
      <c r="AC28" s="117"/>
      <c r="AD28" s="117"/>
      <c r="AE28" s="117"/>
      <c r="AF28" s="117"/>
      <c r="AG28" s="117"/>
      <c r="AH28" s="109">
        <f>SUM(AH24:AO26)</f>
        <v>572000</v>
      </c>
      <c r="AI28" s="109"/>
      <c r="AJ28" s="109"/>
      <c r="AK28" s="109"/>
      <c r="AL28" s="109"/>
      <c r="AM28" s="109"/>
      <c r="AN28" s="109"/>
      <c r="AO28" s="109"/>
      <c r="AP28" s="110"/>
      <c r="AQ28" s="110"/>
      <c r="AR28" s="110"/>
      <c r="AS28" s="110"/>
      <c r="AT28" s="110"/>
      <c r="AU28" s="110"/>
      <c r="AV28" s="111"/>
    </row>
    <row r="29" spans="2:48" ht="19.5" customHeight="1">
      <c r="B29" s="91" t="s">
        <v>66</v>
      </c>
      <c r="C29" s="92"/>
      <c r="D29" s="93"/>
      <c r="E29" s="94" t="s">
        <v>81</v>
      </c>
      <c r="F29" s="95"/>
      <c r="G29" s="95"/>
      <c r="H29" s="95"/>
      <c r="I29" s="95"/>
      <c r="J29" s="95"/>
      <c r="K29" s="96" t="s">
        <v>69</v>
      </c>
      <c r="L29" s="96"/>
      <c r="M29" s="95" t="s">
        <v>82</v>
      </c>
      <c r="N29" s="95"/>
      <c r="O29" s="95"/>
      <c r="P29" s="69" t="s">
        <v>0</v>
      </c>
      <c r="Q29" s="97" t="s">
        <v>10</v>
      </c>
      <c r="R29" s="97"/>
      <c r="S29" s="104" t="s">
        <v>70</v>
      </c>
      <c r="T29" s="104"/>
      <c r="U29" s="104"/>
      <c r="V29" s="105">
        <v>111111111</v>
      </c>
      <c r="W29" s="105"/>
      <c r="X29" s="105"/>
      <c r="Y29" s="105"/>
      <c r="Z29" s="105"/>
      <c r="AA29" s="105"/>
      <c r="AB29" s="106" t="s">
        <v>71</v>
      </c>
      <c r="AC29" s="106"/>
      <c r="AD29" s="106"/>
      <c r="AE29" s="106"/>
      <c r="AF29" s="106"/>
      <c r="AG29" s="106"/>
      <c r="AH29" s="112" t="s">
        <v>83</v>
      </c>
      <c r="AI29" s="112"/>
      <c r="AJ29" s="112"/>
      <c r="AK29" s="112"/>
      <c r="AL29" s="112"/>
      <c r="AM29" s="112"/>
      <c r="AN29" s="112"/>
      <c r="AO29" s="112"/>
      <c r="AP29" s="112"/>
      <c r="AQ29" s="112"/>
      <c r="AR29" s="112"/>
      <c r="AS29" s="112"/>
      <c r="AT29" s="112"/>
      <c r="AU29" s="112"/>
      <c r="AV29" s="113"/>
    </row>
    <row r="30" spans="2:48">
      <c r="B30" s="18" t="s">
        <v>72</v>
      </c>
    </row>
    <row r="31" spans="2:48">
      <c r="B31" s="18" t="s">
        <v>79</v>
      </c>
    </row>
  </sheetData>
  <mergeCells count="134">
    <mergeCell ref="AQ1:AR1"/>
    <mergeCell ref="AT1:AU1"/>
    <mergeCell ref="B3:D4"/>
    <mergeCell ref="E3:I4"/>
    <mergeCell ref="O3:P4"/>
    <mergeCell ref="B7:L7"/>
    <mergeCell ref="M7:Q7"/>
    <mergeCell ref="R7:S7"/>
    <mergeCell ref="A1:R1"/>
    <mergeCell ref="AI1:AL1"/>
    <mergeCell ref="AM1:AO1"/>
    <mergeCell ref="V2:AH2"/>
    <mergeCell ref="V8:X8"/>
    <mergeCell ref="Y8:AI8"/>
    <mergeCell ref="AM8:AV8"/>
    <mergeCell ref="B9:J9"/>
    <mergeCell ref="K9:L9"/>
    <mergeCell ref="M9:Q9"/>
    <mergeCell ref="R9:S9"/>
    <mergeCell ref="V9:X9"/>
    <mergeCell ref="Y9:AD9"/>
    <mergeCell ref="AE9:AG9"/>
    <mergeCell ref="AH9:AK9"/>
    <mergeCell ref="AL9:AQ9"/>
    <mergeCell ref="AR9:AU9"/>
    <mergeCell ref="B10:J10"/>
    <mergeCell ref="K10:L10"/>
    <mergeCell ref="M10:Q10"/>
    <mergeCell ref="R10:S10"/>
    <mergeCell ref="V10:Y10"/>
    <mergeCell ref="Z10:AC10"/>
    <mergeCell ref="AD10:AH10"/>
    <mergeCell ref="AZ12:BA12"/>
    <mergeCell ref="B13:J13"/>
    <mergeCell ref="K13:L13"/>
    <mergeCell ref="M13:Q13"/>
    <mergeCell ref="R13:S13"/>
    <mergeCell ref="AI10:AQ10"/>
    <mergeCell ref="AR10:AV10"/>
    <mergeCell ref="B11:J11"/>
    <mergeCell ref="K11:L11"/>
    <mergeCell ref="M11:Q11"/>
    <mergeCell ref="R11:S11"/>
    <mergeCell ref="B14:F14"/>
    <mergeCell ref="B15:B16"/>
    <mergeCell ref="C15:Q16"/>
    <mergeCell ref="R15:S16"/>
    <mergeCell ref="T15:Z16"/>
    <mergeCell ref="AA15:AG16"/>
    <mergeCell ref="B12:J12"/>
    <mergeCell ref="K12:L12"/>
    <mergeCell ref="M12:Q12"/>
    <mergeCell ref="R12:S12"/>
    <mergeCell ref="C18:Q18"/>
    <mergeCell ref="R18:S18"/>
    <mergeCell ref="T18:Z18"/>
    <mergeCell ref="AA18:AG18"/>
    <mergeCell ref="AH18:AO18"/>
    <mergeCell ref="AP18:AV18"/>
    <mergeCell ref="AH15:AO16"/>
    <mergeCell ref="AP15:AV16"/>
    <mergeCell ref="C17:Q17"/>
    <mergeCell ref="R17:S17"/>
    <mergeCell ref="T17:Z17"/>
    <mergeCell ref="AA17:AG17"/>
    <mergeCell ref="AH17:AO17"/>
    <mergeCell ref="AP17:AV17"/>
    <mergeCell ref="C20:Q20"/>
    <mergeCell ref="R20:S20"/>
    <mergeCell ref="T20:Z20"/>
    <mergeCell ref="AA20:AG20"/>
    <mergeCell ref="AH20:AO20"/>
    <mergeCell ref="AP20:AV20"/>
    <mergeCell ref="C19:Q19"/>
    <mergeCell ref="R19:S19"/>
    <mergeCell ref="T19:Z19"/>
    <mergeCell ref="AA19:AG19"/>
    <mergeCell ref="AH19:AO19"/>
    <mergeCell ref="AP19:AV19"/>
    <mergeCell ref="C22:Q22"/>
    <mergeCell ref="R22:S22"/>
    <mergeCell ref="T22:Z22"/>
    <mergeCell ref="AA22:AG22"/>
    <mergeCell ref="AH22:AO22"/>
    <mergeCell ref="AP22:AV22"/>
    <mergeCell ref="C21:Q21"/>
    <mergeCell ref="R21:S21"/>
    <mergeCell ref="T21:Z21"/>
    <mergeCell ref="AA21:AG21"/>
    <mergeCell ref="AH21:AO21"/>
    <mergeCell ref="AP21:AV21"/>
    <mergeCell ref="B24:C24"/>
    <mergeCell ref="R24:S24"/>
    <mergeCell ref="T24:Z24"/>
    <mergeCell ref="AA24:AG24"/>
    <mergeCell ref="AH24:AO24"/>
    <mergeCell ref="AP24:AV24"/>
    <mergeCell ref="C23:Q23"/>
    <mergeCell ref="R23:S23"/>
    <mergeCell ref="T23:Z23"/>
    <mergeCell ref="AA23:AG23"/>
    <mergeCell ref="AH23:AO23"/>
    <mergeCell ref="AP23:AV23"/>
    <mergeCell ref="AH26:AO26"/>
    <mergeCell ref="AP26:AV26"/>
    <mergeCell ref="AH29:AV29"/>
    <mergeCell ref="R28:S28"/>
    <mergeCell ref="T28:Y28"/>
    <mergeCell ref="AA28:AG28"/>
    <mergeCell ref="AH28:AO28"/>
    <mergeCell ref="AP28:AV28"/>
    <mergeCell ref="R25:S25"/>
    <mergeCell ref="U25:Y25"/>
    <mergeCell ref="AA25:AC25"/>
    <mergeCell ref="AD25:AF25"/>
    <mergeCell ref="AH25:AO25"/>
    <mergeCell ref="AP25:AV25"/>
    <mergeCell ref="AH27:AO27"/>
    <mergeCell ref="AP27:AV27"/>
    <mergeCell ref="B29:D29"/>
    <mergeCell ref="E29:J29"/>
    <mergeCell ref="K29:L29"/>
    <mergeCell ref="M29:O29"/>
    <mergeCell ref="Q29:R29"/>
    <mergeCell ref="R26:S26"/>
    <mergeCell ref="U26:Y26"/>
    <mergeCell ref="AA26:AC26"/>
    <mergeCell ref="AD26:AF26"/>
    <mergeCell ref="S29:U29"/>
    <mergeCell ref="V29:AA29"/>
    <mergeCell ref="AB29:AG29"/>
    <mergeCell ref="R27:S27"/>
    <mergeCell ref="U27:Y27"/>
    <mergeCell ref="AA27:AG27"/>
  </mergeCells>
  <phoneticPr fontId="2"/>
  <dataValidations count="8">
    <dataValidation type="list" allowBlank="1" showInputMessage="1" showErrorMessage="1" sqref="J14:K14" xr:uid="{C91154CF-5D72-41A4-BD92-94A53833EEB1}">
      <formula1>#REF!</formula1>
    </dataValidation>
    <dataValidation type="list" allowBlank="1" showInputMessage="1" showErrorMessage="1" sqref="K29:L29" xr:uid="{F3E46D08-0395-4211-8E8B-4C33E59ADD13}">
      <formula1>$AX$9:$BA$9</formula1>
    </dataValidation>
    <dataValidation type="list" allowBlank="1" showInputMessage="1" showErrorMessage="1" sqref="Q29:R29" xr:uid="{EBE677E8-AA27-4866-AE63-36213C96B7D4}">
      <formula1>$AX$10:$BA$10</formula1>
    </dataValidation>
    <dataValidation type="list" allowBlank="1" showInputMessage="1" showErrorMessage="1" sqref="AQ1:AR1" xr:uid="{F8E022F0-8510-4D5E-B030-1AB7AD62B62F}">
      <formula1>$AX$8:$BI$8</formula1>
    </dataValidation>
    <dataValidation type="list" allowBlank="1" showInputMessage="1" showErrorMessage="1" sqref="AT1:AU1 AR9:AU9 AH9:AK9" xr:uid="{3A3BAFE0-9633-4516-91B8-DBB4001754F4}">
      <formula1>$AX$8:$CD$8</formula1>
    </dataValidation>
    <dataValidation type="list" allowBlank="1" showInputMessage="1" showErrorMessage="1" sqref="AM1:AO1" xr:uid="{802DFE49-F961-40BC-8E80-D6493B2D5487}">
      <formula1>$AX$7:$AY$7</formula1>
    </dataValidation>
    <dataValidation type="list" allowBlank="1" showInputMessage="1" showErrorMessage="1" sqref="B17:B23" xr:uid="{76761393-022D-42D0-AB46-0A8B39D57F6E}">
      <formula1>$AX$11:$BA$11</formula1>
    </dataValidation>
    <dataValidation type="list" allowBlank="1" showInputMessage="1" showErrorMessage="1" sqref="R17:S23" xr:uid="{A299CE2A-199E-4ADE-B92A-46DAEF5668C1}">
      <formula1>$AX$6:$CD$6</formula1>
    </dataValidation>
  </dataValidations>
  <pageMargins left="0.19685039370078741" right="0.19685039370078741" top="0.74803149606299213" bottom="0.35433070866141736" header="0.31496062992125984" footer="0.31496062992125984"/>
  <pageSetup paperSize="9" scale="99"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DB7A7-EC5A-444E-82D3-EB58EC45BC0B}">
  <sheetPr>
    <tabColor rgb="FFFF0000"/>
  </sheetPr>
  <dimension ref="A1:CZ32"/>
  <sheetViews>
    <sheetView showZeros="0" tabSelected="1" view="pageBreakPreview" topLeftCell="F1" zoomScaleNormal="90" zoomScaleSheetLayoutView="100" workbookViewId="0">
      <selection activeCell="M10" sqref="M10:R10"/>
    </sheetView>
  </sheetViews>
  <sheetFormatPr defaultColWidth="9" defaultRowHeight="13.5"/>
  <cols>
    <col min="1" max="1" width="1.625" style="1" customWidth="1"/>
    <col min="2" max="3" width="4.25" style="1" customWidth="1"/>
    <col min="4" max="7" width="2.5" style="4" customWidth="1"/>
    <col min="8" max="8" width="2.5" style="3" customWidth="1"/>
    <col min="9" max="9" width="2.5" style="1" customWidth="1"/>
    <col min="10" max="11" width="2.625" style="1" customWidth="1"/>
    <col min="12" max="12" width="3.75" style="1" customWidth="1"/>
    <col min="13" max="13" width="5.5" style="1" customWidth="1"/>
    <col min="14" max="14" width="4" style="1" customWidth="1"/>
    <col min="15" max="15" width="5.125" style="1" customWidth="1"/>
    <col min="16" max="16" width="7.625" style="1" customWidth="1"/>
    <col min="17" max="17" width="2.75" style="1" customWidth="1"/>
    <col min="18" max="18" width="4.625" style="1" customWidth="1"/>
    <col min="19" max="19" width="2.875" style="1" customWidth="1"/>
    <col min="20" max="20" width="1.875" style="1" customWidth="1"/>
    <col min="21" max="21" width="4.125" style="1" customWidth="1"/>
    <col min="22" max="29" width="2.75" style="1" customWidth="1"/>
    <col min="30" max="32" width="2.625" style="1" customWidth="1"/>
    <col min="33" max="33" width="3.75" style="1" customWidth="1"/>
    <col min="34" max="34" width="2.625" style="1" customWidth="1"/>
    <col min="35" max="35" width="3.375" style="1" customWidth="1"/>
    <col min="36" max="48" width="2.625" style="1" customWidth="1"/>
    <col min="49" max="49" width="9" style="1"/>
    <col min="50" max="50" width="9.625" style="1" customWidth="1"/>
    <col min="51" max="84" width="4.5" style="1" customWidth="1"/>
    <col min="85" max="16384" width="9" style="1"/>
  </cols>
  <sheetData>
    <row r="1" spans="1:104" ht="35.25" customHeight="1">
      <c r="A1" s="192" t="s">
        <v>174</v>
      </c>
      <c r="B1" s="192"/>
      <c r="C1" s="192"/>
      <c r="D1" s="192"/>
      <c r="E1" s="192"/>
      <c r="F1" s="192"/>
      <c r="G1" s="192"/>
      <c r="H1" s="192"/>
      <c r="I1" s="192"/>
      <c r="J1" s="192"/>
      <c r="K1" s="192"/>
      <c r="L1" s="192"/>
      <c r="M1" s="192"/>
      <c r="N1" s="192"/>
      <c r="O1" s="192"/>
      <c r="P1" s="192"/>
      <c r="Q1" s="192"/>
      <c r="R1" s="192"/>
      <c r="S1" s="27"/>
      <c r="V1" s="28"/>
      <c r="W1" s="28"/>
      <c r="X1" s="28"/>
      <c r="Y1" s="28"/>
      <c r="Z1" s="28"/>
      <c r="AA1" s="28"/>
      <c r="AB1" s="28"/>
      <c r="AC1" s="28"/>
      <c r="AD1" s="28"/>
      <c r="AE1" s="28"/>
      <c r="AF1" s="28"/>
      <c r="AG1" s="28"/>
      <c r="AH1" s="9"/>
      <c r="AI1" s="193" t="s">
        <v>8</v>
      </c>
      <c r="AJ1" s="193"/>
      <c r="AK1" s="193"/>
      <c r="AL1" s="193"/>
      <c r="AM1" s="194"/>
      <c r="AN1" s="194"/>
      <c r="AO1" s="194"/>
      <c r="AP1" s="29" t="s">
        <v>86</v>
      </c>
      <c r="AQ1" s="185"/>
      <c r="AR1" s="185"/>
      <c r="AS1" s="29" t="s">
        <v>85</v>
      </c>
      <c r="AT1" s="185"/>
      <c r="AU1" s="185"/>
      <c r="AV1" s="29" t="s">
        <v>84</v>
      </c>
    </row>
    <row r="2" spans="1:104" ht="19.5" customHeight="1">
      <c r="B2" s="30"/>
      <c r="C2" s="30"/>
      <c r="D2" s="30"/>
      <c r="E2" s="20"/>
      <c r="F2" s="20"/>
      <c r="G2" s="20"/>
      <c r="H2" s="20"/>
      <c r="I2" s="20"/>
      <c r="J2" s="31"/>
      <c r="K2" s="31"/>
      <c r="L2" s="31"/>
      <c r="M2" s="31"/>
      <c r="N2" s="11"/>
      <c r="O2" s="11"/>
      <c r="P2" s="11"/>
      <c r="Q2" s="25"/>
      <c r="R2" s="25"/>
      <c r="S2" s="15"/>
      <c r="V2" s="195" t="s">
        <v>175</v>
      </c>
      <c r="W2" s="196"/>
      <c r="X2" s="196"/>
      <c r="Y2" s="196"/>
      <c r="Z2" s="196"/>
      <c r="AA2" s="196"/>
      <c r="AB2" s="196"/>
      <c r="AC2" s="196"/>
      <c r="AD2" s="196"/>
      <c r="AE2" s="196"/>
      <c r="AF2" s="196"/>
      <c r="AG2" s="196"/>
      <c r="AH2" s="196"/>
      <c r="AI2" s="89" t="s">
        <v>181</v>
      </c>
      <c r="AJ2" s="89"/>
      <c r="AK2" s="89"/>
      <c r="AL2" s="89"/>
      <c r="AM2" s="89"/>
      <c r="AN2" s="89"/>
      <c r="AO2" s="89"/>
      <c r="AP2" s="89"/>
      <c r="AQ2" s="89"/>
      <c r="AR2" s="89"/>
      <c r="AS2" s="89"/>
      <c r="AT2" s="89"/>
      <c r="AU2" s="89"/>
      <c r="AV2" s="90"/>
      <c r="AY2" s="2"/>
      <c r="AZ2" s="2"/>
      <c r="BA2" s="2"/>
      <c r="BB2" s="2"/>
      <c r="BG2" s="2"/>
    </row>
    <row r="3" spans="1:104" ht="15.75" customHeight="1">
      <c r="B3" s="186" t="s">
        <v>5</v>
      </c>
      <c r="C3" s="186"/>
      <c r="D3" s="186"/>
      <c r="E3" s="187" t="s">
        <v>6</v>
      </c>
      <c r="F3" s="187"/>
      <c r="G3" s="187"/>
      <c r="H3" s="187"/>
      <c r="I3" s="187"/>
      <c r="J3" s="5" t="s">
        <v>1</v>
      </c>
      <c r="K3" s="5"/>
      <c r="L3" s="5"/>
      <c r="M3" s="31"/>
      <c r="N3" s="11"/>
      <c r="O3" s="188" t="s">
        <v>3</v>
      </c>
      <c r="P3" s="188"/>
      <c r="Q3" s="25"/>
      <c r="R3" s="25"/>
      <c r="S3" s="15"/>
      <c r="V3" s="51" t="s">
        <v>87</v>
      </c>
      <c r="W3" s="17"/>
      <c r="X3" s="17"/>
      <c r="Y3" s="33"/>
      <c r="Z3" s="33"/>
      <c r="AA3" s="33"/>
      <c r="AB3" s="33"/>
      <c r="AC3" s="33"/>
      <c r="AD3" s="33"/>
      <c r="AE3" s="33"/>
      <c r="AF3" s="33"/>
      <c r="AG3" s="33"/>
      <c r="AH3" s="33"/>
      <c r="AI3" s="33"/>
      <c r="AJ3" s="33"/>
      <c r="AK3" s="33"/>
      <c r="AL3" s="33"/>
      <c r="AM3" s="33"/>
      <c r="AN3" s="33"/>
      <c r="AO3" s="33"/>
      <c r="AP3" s="33"/>
      <c r="AQ3" s="34"/>
      <c r="AR3" s="34"/>
      <c r="AS3" s="34"/>
      <c r="AT3" s="34"/>
      <c r="AU3" s="34"/>
      <c r="AV3" s="35"/>
    </row>
    <row r="4" spans="1:104" ht="15.75" customHeight="1">
      <c r="B4" s="186"/>
      <c r="C4" s="186"/>
      <c r="D4" s="186"/>
      <c r="E4" s="187"/>
      <c r="F4" s="187"/>
      <c r="G4" s="187"/>
      <c r="H4" s="187"/>
      <c r="I4" s="187"/>
      <c r="J4" s="6" t="s">
        <v>2</v>
      </c>
      <c r="K4" s="6"/>
      <c r="L4" s="6"/>
      <c r="M4" s="36"/>
      <c r="N4" s="11"/>
      <c r="O4" s="188"/>
      <c r="P4" s="188"/>
      <c r="Q4" s="4"/>
      <c r="R4" s="4"/>
      <c r="S4" s="16"/>
      <c r="V4" s="13"/>
      <c r="Y4" s="37" t="s">
        <v>88</v>
      </c>
      <c r="Z4" s="37"/>
      <c r="AA4" s="37"/>
      <c r="AB4" s="38"/>
      <c r="AC4" s="38"/>
      <c r="AD4" s="38"/>
      <c r="AE4" s="38"/>
      <c r="AF4" s="38"/>
      <c r="AG4" s="38"/>
      <c r="AH4" s="38"/>
      <c r="AI4" s="38"/>
      <c r="AJ4" s="38"/>
      <c r="AK4" s="38"/>
      <c r="AL4" s="38"/>
      <c r="AM4" s="38"/>
      <c r="AN4" s="38"/>
      <c r="AO4" s="39"/>
      <c r="AP4" s="39"/>
      <c r="AV4" s="7"/>
      <c r="AX4" s="1" t="s">
        <v>145</v>
      </c>
      <c r="AY4" s="2"/>
      <c r="AZ4" s="2"/>
      <c r="BA4" s="2"/>
      <c r="BB4" s="2"/>
      <c r="BC4" s="2"/>
      <c r="BD4" s="2"/>
      <c r="BE4" s="2"/>
      <c r="BF4" s="2"/>
      <c r="BG4" s="2"/>
      <c r="BH4" s="24"/>
      <c r="BI4" s="24"/>
      <c r="BJ4" s="24"/>
      <c r="BK4" s="24"/>
      <c r="BL4" s="24"/>
      <c r="BM4" s="24"/>
      <c r="BN4" s="24"/>
      <c r="BO4" s="24"/>
      <c r="BP4" s="24"/>
      <c r="BQ4" s="24"/>
      <c r="BR4" s="24"/>
      <c r="BS4" s="24"/>
      <c r="BT4" s="24"/>
      <c r="BU4" s="24"/>
      <c r="BV4" s="24"/>
      <c r="BW4" s="24"/>
      <c r="BX4" s="24"/>
      <c r="BY4" s="24"/>
      <c r="BZ4" s="24"/>
      <c r="CD4" s="18"/>
      <c r="CE4" s="18"/>
      <c r="CF4" s="18"/>
      <c r="CG4" s="18"/>
      <c r="CH4" s="18"/>
      <c r="CI4" s="18"/>
      <c r="CJ4" s="18"/>
      <c r="CK4" s="18"/>
      <c r="CL4" s="18"/>
      <c r="CM4" s="18"/>
      <c r="CN4" s="18"/>
      <c r="CO4" s="18"/>
      <c r="CP4" s="18"/>
      <c r="CQ4" s="18"/>
      <c r="CR4" s="18"/>
      <c r="CS4" s="18"/>
      <c r="CT4" s="18"/>
      <c r="CU4" s="18"/>
      <c r="CV4" s="18"/>
      <c r="CW4" s="18"/>
      <c r="CX4" s="18"/>
      <c r="CY4" s="18"/>
      <c r="CZ4" s="18"/>
    </row>
    <row r="5" spans="1:104" ht="15.75" customHeight="1">
      <c r="B5" s="19"/>
      <c r="C5" s="30"/>
      <c r="D5" s="1"/>
      <c r="E5" s="1"/>
      <c r="F5" s="1"/>
      <c r="G5" s="1"/>
      <c r="H5" s="20"/>
      <c r="I5" s="31"/>
      <c r="M5" s="11"/>
      <c r="N5" s="11"/>
      <c r="O5" s="4"/>
      <c r="P5" s="4"/>
      <c r="Q5" s="4"/>
      <c r="R5" s="4"/>
      <c r="S5" s="16"/>
      <c r="V5" s="13"/>
      <c r="Y5" s="37"/>
      <c r="Z5" s="37"/>
      <c r="AA5" s="37"/>
      <c r="AB5" s="38"/>
      <c r="AC5" s="38"/>
      <c r="AD5" s="38"/>
      <c r="AE5" s="38"/>
      <c r="AF5" s="38"/>
      <c r="AG5" s="38"/>
      <c r="AH5" s="38"/>
      <c r="AI5" s="38"/>
      <c r="AJ5" s="38"/>
      <c r="AK5" s="38"/>
      <c r="AL5" s="38"/>
      <c r="AM5" s="38"/>
      <c r="AN5" s="38"/>
      <c r="AO5" s="38"/>
      <c r="AP5" s="38"/>
      <c r="AS5" s="211" t="s">
        <v>4</v>
      </c>
      <c r="AT5" s="211"/>
      <c r="AV5" s="7"/>
      <c r="AY5" s="40" t="s">
        <v>131</v>
      </c>
      <c r="AZ5" s="75"/>
      <c r="BA5" s="75"/>
      <c r="BB5" s="75"/>
      <c r="BC5" s="75"/>
      <c r="BD5" s="75"/>
      <c r="BE5" s="75"/>
      <c r="BF5" s="75"/>
      <c r="BG5" s="75"/>
      <c r="BH5" s="76"/>
      <c r="BI5" s="76"/>
      <c r="BJ5" s="76"/>
      <c r="BK5" s="76" t="s">
        <v>132</v>
      </c>
      <c r="BL5" s="76"/>
      <c r="BM5" s="76" t="s">
        <v>133</v>
      </c>
      <c r="BN5" s="76"/>
      <c r="BO5" s="76"/>
      <c r="BP5" s="76"/>
      <c r="BQ5" s="76" t="s">
        <v>134</v>
      </c>
      <c r="BR5" s="76"/>
      <c r="BS5" s="76"/>
      <c r="BT5" s="76"/>
      <c r="BU5" s="76"/>
      <c r="BV5" s="76" t="s">
        <v>135</v>
      </c>
      <c r="BW5" s="76"/>
      <c r="BX5" s="76"/>
      <c r="BY5" s="76" t="s">
        <v>136</v>
      </c>
      <c r="BZ5" s="2"/>
      <c r="CD5" s="18"/>
      <c r="CE5" s="18"/>
      <c r="CF5" s="18"/>
      <c r="CG5" s="18"/>
      <c r="CH5" s="18"/>
      <c r="CI5" s="18"/>
      <c r="CJ5" s="18"/>
      <c r="CK5" s="18"/>
      <c r="CL5" s="18"/>
      <c r="CM5" s="18"/>
      <c r="CN5" s="18"/>
      <c r="CO5" s="18"/>
      <c r="CP5" s="18"/>
      <c r="CQ5" s="18"/>
      <c r="CR5" s="18"/>
      <c r="CS5" s="18"/>
      <c r="CT5" s="18"/>
      <c r="CU5" s="18"/>
      <c r="CV5" s="18"/>
      <c r="CW5" s="18"/>
      <c r="CX5" s="18"/>
      <c r="CY5" s="18"/>
      <c r="CZ5" s="18"/>
    </row>
    <row r="6" spans="1:104" ht="15.75" customHeight="1">
      <c r="B6" s="86" t="s">
        <v>7</v>
      </c>
      <c r="D6" s="41"/>
      <c r="E6" s="41"/>
      <c r="F6" s="41"/>
      <c r="G6" s="41"/>
      <c r="H6" s="41"/>
      <c r="I6" s="42"/>
      <c r="J6" s="42"/>
      <c r="K6" s="42"/>
      <c r="L6" s="42"/>
      <c r="M6" s="42"/>
      <c r="N6" s="42"/>
      <c r="O6" s="42"/>
      <c r="P6" s="42"/>
      <c r="Q6" s="42"/>
      <c r="R6" s="42"/>
      <c r="S6" s="42"/>
      <c r="V6" s="13"/>
      <c r="Y6" s="37"/>
      <c r="Z6" s="37"/>
      <c r="AA6" s="37"/>
      <c r="AB6" s="38"/>
      <c r="AC6" s="38"/>
      <c r="AD6" s="38"/>
      <c r="AE6" s="38"/>
      <c r="AF6" s="38"/>
      <c r="AG6" s="38"/>
      <c r="AH6" s="38"/>
      <c r="AI6" s="38"/>
      <c r="AJ6" s="38"/>
      <c r="AK6" s="38"/>
      <c r="AL6" s="38"/>
      <c r="AM6" s="38"/>
      <c r="AN6" s="38"/>
      <c r="AO6" s="38"/>
      <c r="AP6" s="38"/>
      <c r="AV6" s="7"/>
      <c r="AX6" s="81" t="s">
        <v>120</v>
      </c>
      <c r="AY6" s="22" t="s">
        <v>47</v>
      </c>
      <c r="AZ6" s="22" t="s">
        <v>122</v>
      </c>
      <c r="BA6" s="22" t="s">
        <v>123</v>
      </c>
      <c r="BB6" s="22" t="s">
        <v>58</v>
      </c>
      <c r="BC6" s="23" t="s">
        <v>125</v>
      </c>
      <c r="BD6" s="22" t="s">
        <v>50</v>
      </c>
      <c r="BE6" s="22" t="s">
        <v>124</v>
      </c>
      <c r="BF6" s="22" t="s">
        <v>48</v>
      </c>
      <c r="BG6" s="22" t="s">
        <v>56</v>
      </c>
      <c r="BH6" s="22" t="s">
        <v>126</v>
      </c>
      <c r="BI6" s="22" t="s">
        <v>59</v>
      </c>
      <c r="BJ6" s="22" t="s">
        <v>60</v>
      </c>
      <c r="BK6" s="22" t="s">
        <v>43</v>
      </c>
      <c r="BL6" s="23" t="s">
        <v>128</v>
      </c>
      <c r="BM6" s="22" t="s">
        <v>52</v>
      </c>
      <c r="BN6" s="22" t="s">
        <v>53</v>
      </c>
      <c r="BO6" s="23" t="s">
        <v>129</v>
      </c>
      <c r="BP6" s="22" t="s">
        <v>49</v>
      </c>
      <c r="BQ6" s="22" t="s">
        <v>54</v>
      </c>
      <c r="BR6" s="22" t="s">
        <v>61</v>
      </c>
      <c r="BS6" s="22" t="s">
        <v>55</v>
      </c>
      <c r="BT6" s="22" t="s">
        <v>45</v>
      </c>
      <c r="BU6" s="22" t="s">
        <v>57</v>
      </c>
      <c r="BV6" s="22" t="s">
        <v>44</v>
      </c>
      <c r="BW6" s="22" t="s">
        <v>51</v>
      </c>
      <c r="BX6" s="23" t="s">
        <v>130</v>
      </c>
      <c r="BY6" s="22" t="s">
        <v>144</v>
      </c>
      <c r="BZ6" s="77" t="s">
        <v>157</v>
      </c>
      <c r="CA6" s="77"/>
      <c r="CB6" s="77"/>
      <c r="CC6" s="77"/>
      <c r="CD6" s="77"/>
      <c r="CE6" s="77"/>
      <c r="CF6" s="18"/>
      <c r="CG6" s="18"/>
      <c r="CH6" s="18"/>
      <c r="CI6" s="18"/>
      <c r="CJ6" s="18"/>
      <c r="CK6" s="18"/>
      <c r="CL6" s="18"/>
      <c r="CM6" s="18"/>
      <c r="CN6" s="18"/>
      <c r="CO6" s="18"/>
      <c r="CP6" s="18"/>
      <c r="CQ6" s="18"/>
      <c r="CR6" s="18"/>
      <c r="CS6" s="18"/>
      <c r="CT6" s="18"/>
      <c r="CU6" s="18"/>
      <c r="CV6" s="18"/>
      <c r="CW6" s="18"/>
      <c r="CX6" s="18"/>
      <c r="CY6" s="18"/>
      <c r="CZ6" s="18"/>
    </row>
    <row r="7" spans="1:104" ht="20.25" customHeight="1">
      <c r="B7" s="199" t="s">
        <v>165</v>
      </c>
      <c r="C7" s="200"/>
      <c r="D7" s="200"/>
      <c r="E7" s="200"/>
      <c r="F7" s="200"/>
      <c r="G7" s="200"/>
      <c r="H7" s="207" t="s">
        <v>166</v>
      </c>
      <c r="I7" s="207"/>
      <c r="J7" s="207"/>
      <c r="K7" s="207"/>
      <c r="L7" s="208"/>
      <c r="M7" s="209">
        <f>AH28</f>
        <v>0</v>
      </c>
      <c r="N7" s="210"/>
      <c r="O7" s="210"/>
      <c r="P7" s="210"/>
      <c r="Q7" s="210"/>
      <c r="R7" s="210"/>
      <c r="S7" s="82" t="s">
        <v>162</v>
      </c>
      <c r="V7" s="14"/>
      <c r="W7" s="9"/>
      <c r="X7" s="9"/>
      <c r="Y7" s="37"/>
      <c r="Z7" s="37" t="s">
        <v>184</v>
      </c>
      <c r="AA7" s="37"/>
      <c r="AB7" s="38"/>
      <c r="AC7" s="38"/>
      <c r="AD7" s="38"/>
      <c r="AE7" s="38"/>
      <c r="AF7" s="38"/>
      <c r="AG7" s="38"/>
      <c r="AH7" s="38" t="s">
        <v>185</v>
      </c>
      <c r="AI7" s="38"/>
      <c r="AJ7" s="38"/>
      <c r="AK7" s="38"/>
      <c r="AL7" s="38"/>
      <c r="AM7" s="38"/>
      <c r="AN7" s="38"/>
      <c r="AO7" s="38"/>
      <c r="AP7" s="38"/>
      <c r="AQ7" s="9"/>
      <c r="AR7" s="9"/>
      <c r="AS7" s="9"/>
      <c r="AT7" s="9"/>
      <c r="AU7" s="9"/>
      <c r="AV7" s="10"/>
      <c r="AX7" s="81" t="s">
        <v>86</v>
      </c>
      <c r="AY7" s="74">
        <f ca="1">YEAR(TODAY())</f>
        <v>2023</v>
      </c>
      <c r="AZ7" s="80"/>
      <c r="BA7" s="80"/>
      <c r="BB7" s="80"/>
      <c r="BC7" s="8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1"/>
      <c r="CE7" s="71"/>
      <c r="CF7" s="18"/>
      <c r="CG7" s="18"/>
      <c r="CH7" s="18"/>
      <c r="CI7" s="18"/>
      <c r="CJ7" s="18"/>
      <c r="CK7" s="18"/>
      <c r="CL7" s="18"/>
      <c r="CM7" s="18"/>
      <c r="CN7" s="18"/>
      <c r="CO7" s="18"/>
      <c r="CP7" s="18"/>
      <c r="CQ7" s="18"/>
      <c r="CR7" s="18"/>
      <c r="CS7" s="18"/>
      <c r="CT7" s="18"/>
      <c r="CU7" s="18"/>
      <c r="CV7" s="18"/>
      <c r="CW7" s="18"/>
      <c r="CX7" s="18"/>
      <c r="CY7" s="18"/>
      <c r="CZ7" s="18"/>
    </row>
    <row r="8" spans="1:104" ht="20.25" customHeight="1">
      <c r="B8" s="45"/>
      <c r="C8" s="45"/>
      <c r="D8" s="45"/>
      <c r="E8" s="45"/>
      <c r="F8" s="45"/>
      <c r="G8" s="45"/>
      <c r="H8" s="45"/>
      <c r="I8" s="45"/>
      <c r="J8" s="45"/>
      <c r="K8" s="45"/>
      <c r="L8" s="45"/>
      <c r="M8" s="46"/>
      <c r="N8" s="46"/>
      <c r="O8" s="46"/>
      <c r="P8" s="46"/>
      <c r="Q8" s="46"/>
      <c r="R8" s="45"/>
      <c r="S8" s="84"/>
      <c r="V8" s="180" t="s">
        <v>73</v>
      </c>
      <c r="W8" s="181"/>
      <c r="X8" s="181"/>
      <c r="Y8" s="182"/>
      <c r="Z8" s="182"/>
      <c r="AA8" s="182"/>
      <c r="AB8" s="182"/>
      <c r="AC8" s="182"/>
      <c r="AD8" s="182"/>
      <c r="AE8" s="182"/>
      <c r="AF8" s="182"/>
      <c r="AG8" s="182"/>
      <c r="AH8" s="182"/>
      <c r="AI8" s="182"/>
      <c r="AJ8" s="21"/>
      <c r="AK8" s="26" t="s">
        <v>74</v>
      </c>
      <c r="AL8" s="26"/>
      <c r="AM8" s="182"/>
      <c r="AN8" s="182"/>
      <c r="AO8" s="182"/>
      <c r="AP8" s="182"/>
      <c r="AQ8" s="182"/>
      <c r="AR8" s="182"/>
      <c r="AS8" s="182"/>
      <c r="AT8" s="182"/>
      <c r="AU8" s="182"/>
      <c r="AV8" s="183"/>
      <c r="AX8" s="81" t="s">
        <v>118</v>
      </c>
      <c r="AY8" s="43" t="s">
        <v>42</v>
      </c>
      <c r="AZ8" s="43" t="s">
        <v>12</v>
      </c>
      <c r="BA8" s="43" t="s">
        <v>13</v>
      </c>
      <c r="BB8" s="43" t="s">
        <v>14</v>
      </c>
      <c r="BC8" s="43" t="s">
        <v>15</v>
      </c>
      <c r="BD8" s="43" t="s">
        <v>16</v>
      </c>
      <c r="BE8" s="43" t="s">
        <v>17</v>
      </c>
      <c r="BF8" s="43" t="s">
        <v>18</v>
      </c>
      <c r="BG8" s="43" t="s">
        <v>19</v>
      </c>
      <c r="BH8" s="43" t="s">
        <v>20</v>
      </c>
      <c r="BI8" s="43" t="s">
        <v>21</v>
      </c>
      <c r="BJ8" s="43" t="s">
        <v>22</v>
      </c>
      <c r="BK8" s="43" t="s">
        <v>23</v>
      </c>
      <c r="BL8" s="43" t="s">
        <v>24</v>
      </c>
      <c r="BM8" s="43" t="s">
        <v>25</v>
      </c>
      <c r="BN8" s="43" t="s">
        <v>26</v>
      </c>
      <c r="BO8" s="43" t="s">
        <v>27</v>
      </c>
      <c r="BP8" s="43" t="s">
        <v>28</v>
      </c>
      <c r="BQ8" s="43" t="s">
        <v>29</v>
      </c>
      <c r="BR8" s="43" t="s">
        <v>30</v>
      </c>
      <c r="BS8" s="43" t="s">
        <v>31</v>
      </c>
      <c r="BT8" s="43" t="s">
        <v>32</v>
      </c>
      <c r="BU8" s="43" t="s">
        <v>33</v>
      </c>
      <c r="BV8" s="43" t="s">
        <v>34</v>
      </c>
      <c r="BW8" s="43" t="s">
        <v>35</v>
      </c>
      <c r="BX8" s="43" t="s">
        <v>36</v>
      </c>
      <c r="BY8" s="43" t="s">
        <v>37</v>
      </c>
      <c r="BZ8" s="43" t="s">
        <v>38</v>
      </c>
      <c r="CA8" s="43" t="s">
        <v>39</v>
      </c>
      <c r="CB8" s="43" t="s">
        <v>40</v>
      </c>
      <c r="CC8" s="43" t="s">
        <v>41</v>
      </c>
      <c r="CD8" s="44" t="s">
        <v>121</v>
      </c>
      <c r="CE8" s="78"/>
      <c r="CF8" s="18"/>
      <c r="CG8" s="18"/>
      <c r="CH8" s="18"/>
      <c r="CI8" s="18"/>
      <c r="CJ8" s="18"/>
      <c r="CK8" s="18"/>
      <c r="CL8" s="18"/>
      <c r="CM8" s="18"/>
      <c r="CN8" s="18"/>
      <c r="CO8" s="18"/>
      <c r="CP8" s="18"/>
      <c r="CQ8" s="18"/>
      <c r="CR8" s="18"/>
      <c r="CS8" s="18"/>
      <c r="CT8" s="18"/>
      <c r="CU8" s="18"/>
      <c r="CV8" s="18"/>
      <c r="CW8" s="18"/>
      <c r="CX8" s="18"/>
      <c r="CY8" s="18"/>
      <c r="CZ8" s="18"/>
    </row>
    <row r="9" spans="1:104" ht="20.25" customHeight="1">
      <c r="B9" s="199" t="s">
        <v>116</v>
      </c>
      <c r="C9" s="200"/>
      <c r="D9" s="200"/>
      <c r="E9" s="200"/>
      <c r="F9" s="200"/>
      <c r="G9" s="200"/>
      <c r="H9" s="200"/>
      <c r="I9" s="200"/>
      <c r="J9" s="200"/>
      <c r="K9" s="163" t="s">
        <v>115</v>
      </c>
      <c r="L9" s="164"/>
      <c r="M9" s="205"/>
      <c r="N9" s="206"/>
      <c r="O9" s="206"/>
      <c r="P9" s="206"/>
      <c r="Q9" s="206"/>
      <c r="R9" s="206"/>
      <c r="S9" s="85" t="s">
        <v>163</v>
      </c>
      <c r="V9" s="180" t="s">
        <v>67</v>
      </c>
      <c r="W9" s="181"/>
      <c r="X9" s="181"/>
      <c r="Y9" s="182"/>
      <c r="Z9" s="182"/>
      <c r="AA9" s="182"/>
      <c r="AB9" s="182"/>
      <c r="AC9" s="182"/>
      <c r="AD9" s="182"/>
      <c r="AE9" s="103" t="s">
        <v>75</v>
      </c>
      <c r="AF9" s="103"/>
      <c r="AG9" s="103"/>
      <c r="AH9" s="184"/>
      <c r="AI9" s="184"/>
      <c r="AJ9" s="184"/>
      <c r="AK9" s="184"/>
      <c r="AL9" s="103" t="s">
        <v>108</v>
      </c>
      <c r="AM9" s="103"/>
      <c r="AN9" s="103"/>
      <c r="AO9" s="103"/>
      <c r="AP9" s="103"/>
      <c r="AQ9" s="103"/>
      <c r="AR9" s="184"/>
      <c r="AS9" s="184"/>
      <c r="AT9" s="184"/>
      <c r="AU9" s="184"/>
      <c r="AV9" s="47" t="s">
        <v>106</v>
      </c>
      <c r="AX9" s="81" t="s">
        <v>69</v>
      </c>
      <c r="AY9" s="48" t="s">
        <v>69</v>
      </c>
      <c r="AZ9" s="48" t="s">
        <v>80</v>
      </c>
      <c r="BA9" s="79"/>
      <c r="BB9" s="79"/>
      <c r="BC9" s="79"/>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72"/>
      <c r="CE9" s="72"/>
      <c r="CF9" s="18"/>
      <c r="CG9" s="18"/>
      <c r="CH9" s="18"/>
      <c r="CI9" s="18"/>
      <c r="CJ9" s="18"/>
      <c r="CK9" s="18"/>
      <c r="CL9" s="18"/>
      <c r="CM9" s="18"/>
      <c r="CN9" s="18"/>
      <c r="CO9" s="18"/>
      <c r="CP9" s="18"/>
      <c r="CQ9" s="18"/>
      <c r="CR9" s="18"/>
      <c r="CS9" s="18"/>
      <c r="CT9" s="18"/>
      <c r="CU9" s="18"/>
      <c r="CV9" s="18"/>
      <c r="CW9" s="18"/>
      <c r="CX9" s="18"/>
      <c r="CY9" s="18"/>
      <c r="CZ9" s="18"/>
    </row>
    <row r="10" spans="1:104" ht="19.5" customHeight="1">
      <c r="B10" s="203" t="s">
        <v>76</v>
      </c>
      <c r="C10" s="204"/>
      <c r="D10" s="204"/>
      <c r="E10" s="204"/>
      <c r="F10" s="204"/>
      <c r="G10" s="204"/>
      <c r="H10" s="204"/>
      <c r="I10" s="204"/>
      <c r="J10" s="204"/>
      <c r="K10" s="163" t="s">
        <v>115</v>
      </c>
      <c r="L10" s="164"/>
      <c r="M10" s="205"/>
      <c r="N10" s="206"/>
      <c r="O10" s="206"/>
      <c r="P10" s="206"/>
      <c r="Q10" s="206"/>
      <c r="R10" s="206"/>
      <c r="S10" s="85" t="s">
        <v>163</v>
      </c>
      <c r="V10" s="173" t="s">
        <v>168</v>
      </c>
      <c r="W10" s="174"/>
      <c r="X10" s="174"/>
      <c r="Y10" s="175"/>
      <c r="Z10" s="173" t="s">
        <v>169</v>
      </c>
      <c r="AA10" s="174"/>
      <c r="AB10" s="174"/>
      <c r="AC10" s="175"/>
      <c r="AD10" s="173" t="s">
        <v>170</v>
      </c>
      <c r="AE10" s="174"/>
      <c r="AF10" s="174"/>
      <c r="AG10" s="174"/>
      <c r="AH10" s="175"/>
      <c r="AI10" s="177" t="s">
        <v>171</v>
      </c>
      <c r="AJ10" s="178"/>
      <c r="AK10" s="178"/>
      <c r="AL10" s="178"/>
      <c r="AM10" s="178"/>
      <c r="AN10" s="178"/>
      <c r="AO10" s="178"/>
      <c r="AP10" s="178"/>
      <c r="AQ10" s="179"/>
      <c r="AR10" s="177" t="s">
        <v>172</v>
      </c>
      <c r="AS10" s="178"/>
      <c r="AT10" s="178"/>
      <c r="AU10" s="178"/>
      <c r="AV10" s="179"/>
      <c r="AX10" s="81" t="s">
        <v>119</v>
      </c>
      <c r="AY10" s="48" t="s">
        <v>9</v>
      </c>
      <c r="AZ10" s="48" t="s">
        <v>10</v>
      </c>
      <c r="BA10" s="79"/>
      <c r="BB10" s="79"/>
      <c r="BC10" s="79"/>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row>
    <row r="11" spans="1:104" ht="19.5" customHeight="1">
      <c r="B11" s="203" t="s">
        <v>64</v>
      </c>
      <c r="C11" s="204"/>
      <c r="D11" s="204"/>
      <c r="E11" s="204"/>
      <c r="F11" s="204"/>
      <c r="G11" s="204"/>
      <c r="H11" s="204"/>
      <c r="I11" s="204"/>
      <c r="J11" s="204"/>
      <c r="K11" s="163" t="s">
        <v>115</v>
      </c>
      <c r="L11" s="164"/>
      <c r="M11" s="201">
        <f>M7</f>
        <v>0</v>
      </c>
      <c r="N11" s="202"/>
      <c r="O11" s="202"/>
      <c r="P11" s="202"/>
      <c r="Q11" s="202"/>
      <c r="R11" s="202"/>
      <c r="S11" s="85" t="s">
        <v>163</v>
      </c>
      <c r="V11" s="87" t="s">
        <v>63</v>
      </c>
      <c r="W11" s="45"/>
      <c r="X11" s="45"/>
      <c r="Y11" s="50"/>
      <c r="Z11" s="87" t="s">
        <v>63</v>
      </c>
      <c r="AA11" s="45"/>
      <c r="AB11" s="45"/>
      <c r="AC11" s="50"/>
      <c r="AD11" s="87" t="s">
        <v>63</v>
      </c>
      <c r="AE11" s="45"/>
      <c r="AF11" s="17"/>
      <c r="AG11" s="17"/>
      <c r="AH11" s="17"/>
      <c r="AI11" s="87" t="s">
        <v>63</v>
      </c>
      <c r="AJ11" s="17"/>
      <c r="AK11" s="17"/>
      <c r="AL11" s="17"/>
      <c r="AM11" s="17"/>
      <c r="AN11" s="17"/>
      <c r="AO11" s="17"/>
      <c r="AP11" s="17"/>
      <c r="AQ11" s="52"/>
      <c r="AR11" s="87" t="s">
        <v>63</v>
      </c>
      <c r="AS11" s="17"/>
      <c r="AT11" s="17"/>
      <c r="AU11" s="17"/>
      <c r="AV11" s="52"/>
      <c r="AX11" s="81" t="s">
        <v>137</v>
      </c>
      <c r="AY11" s="53" t="s">
        <v>63</v>
      </c>
      <c r="AZ11" s="53" t="s">
        <v>63</v>
      </c>
      <c r="BA11" s="79"/>
      <c r="BB11" s="79"/>
      <c r="BC11" s="79"/>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row>
    <row r="12" spans="1:104" ht="19.5" customHeight="1">
      <c r="B12" s="199" t="s">
        <v>77</v>
      </c>
      <c r="C12" s="200"/>
      <c r="D12" s="200"/>
      <c r="E12" s="200"/>
      <c r="F12" s="200"/>
      <c r="G12" s="200"/>
      <c r="H12" s="200"/>
      <c r="I12" s="200"/>
      <c r="J12" s="200"/>
      <c r="K12" s="163" t="s">
        <v>115</v>
      </c>
      <c r="L12" s="164"/>
      <c r="M12" s="201">
        <f>M10+M11</f>
        <v>0</v>
      </c>
      <c r="N12" s="202"/>
      <c r="O12" s="202"/>
      <c r="P12" s="202"/>
      <c r="Q12" s="202"/>
      <c r="R12" s="202"/>
      <c r="S12" s="85" t="s">
        <v>163</v>
      </c>
      <c r="V12" s="8"/>
      <c r="W12" s="2"/>
      <c r="X12" s="2"/>
      <c r="Y12" s="12"/>
      <c r="Z12" s="8"/>
      <c r="AA12" s="2"/>
      <c r="AB12" s="2"/>
      <c r="AC12" s="12"/>
      <c r="AD12" s="2"/>
      <c r="AE12" s="2"/>
      <c r="AI12" s="13"/>
      <c r="AQ12" s="7"/>
      <c r="AR12" s="13"/>
      <c r="AV12" s="7"/>
      <c r="BA12" s="176"/>
      <c r="BB12" s="176"/>
      <c r="CF12" s="18"/>
      <c r="CG12" s="18"/>
      <c r="CH12" s="18"/>
      <c r="CI12" s="18"/>
      <c r="CJ12" s="18"/>
      <c r="CK12" s="18"/>
      <c r="CL12" s="18"/>
      <c r="CM12" s="18"/>
      <c r="CN12" s="18"/>
      <c r="CO12" s="18"/>
      <c r="CP12" s="18"/>
      <c r="CQ12" s="18"/>
      <c r="CR12" s="18"/>
      <c r="CS12" s="18"/>
      <c r="CT12" s="18"/>
      <c r="CU12" s="18"/>
      <c r="CV12" s="18"/>
      <c r="CW12" s="18"/>
      <c r="CX12" s="18"/>
      <c r="CY12" s="18"/>
      <c r="CZ12" s="18"/>
    </row>
    <row r="13" spans="1:104" ht="19.5" customHeight="1">
      <c r="B13" s="199" t="s">
        <v>65</v>
      </c>
      <c r="C13" s="200"/>
      <c r="D13" s="200"/>
      <c r="E13" s="200"/>
      <c r="F13" s="200"/>
      <c r="G13" s="200"/>
      <c r="H13" s="200"/>
      <c r="I13" s="200"/>
      <c r="J13" s="200"/>
      <c r="K13" s="163" t="s">
        <v>115</v>
      </c>
      <c r="L13" s="164"/>
      <c r="M13" s="201">
        <f>M9-M12</f>
        <v>0</v>
      </c>
      <c r="N13" s="202"/>
      <c r="O13" s="202"/>
      <c r="P13" s="202"/>
      <c r="Q13" s="202"/>
      <c r="R13" s="202"/>
      <c r="S13" s="85" t="s">
        <v>163</v>
      </c>
      <c r="T13" s="4"/>
      <c r="U13" s="4"/>
      <c r="V13" s="14"/>
      <c r="W13" s="9"/>
      <c r="X13" s="9"/>
      <c r="Y13" s="10"/>
      <c r="Z13" s="14"/>
      <c r="AA13" s="9"/>
      <c r="AB13" s="9"/>
      <c r="AC13" s="10"/>
      <c r="AD13" s="9"/>
      <c r="AE13" s="9"/>
      <c r="AF13" s="9"/>
      <c r="AG13" s="9"/>
      <c r="AH13" s="9"/>
      <c r="AI13" s="14"/>
      <c r="AJ13" s="9"/>
      <c r="AK13" s="9"/>
      <c r="AL13" s="9"/>
      <c r="AM13" s="9"/>
      <c r="AN13" s="9"/>
      <c r="AO13" s="9"/>
      <c r="AP13" s="9"/>
      <c r="AQ13" s="10"/>
      <c r="AR13" s="14"/>
      <c r="AS13" s="9"/>
      <c r="AT13" s="9"/>
      <c r="AU13" s="9"/>
      <c r="AV13" s="10"/>
      <c r="CF13" s="18"/>
      <c r="CG13" s="18"/>
      <c r="CH13" s="18"/>
      <c r="CI13" s="18"/>
      <c r="CJ13" s="18"/>
      <c r="CK13" s="18"/>
      <c r="CL13" s="18"/>
      <c r="CM13" s="18"/>
      <c r="CN13" s="18"/>
      <c r="CO13" s="18"/>
      <c r="CP13" s="18"/>
      <c r="CQ13" s="18"/>
      <c r="CR13" s="18"/>
      <c r="CS13" s="18"/>
      <c r="CT13" s="18"/>
      <c r="CU13" s="18"/>
      <c r="CV13" s="18"/>
      <c r="CW13" s="18"/>
      <c r="CX13" s="18"/>
      <c r="CY13" s="18"/>
      <c r="CZ13" s="18"/>
    </row>
    <row r="14" spans="1:104" ht="12" customHeight="1">
      <c r="B14" s="149"/>
      <c r="C14" s="149"/>
      <c r="D14" s="149"/>
      <c r="E14" s="149"/>
      <c r="F14" s="149"/>
      <c r="G14" s="54"/>
      <c r="H14" s="54"/>
      <c r="I14" s="54"/>
      <c r="J14" s="54"/>
      <c r="K14" s="2"/>
      <c r="P14" s="55"/>
      <c r="Q14" s="55"/>
      <c r="R14" s="55"/>
      <c r="S14" s="55"/>
      <c r="V14" s="2"/>
      <c r="W14" s="2"/>
      <c r="X14" s="2"/>
      <c r="Y14" s="2"/>
      <c r="Z14" s="2"/>
      <c r="AA14" s="2"/>
      <c r="AB14" s="2"/>
      <c r="AC14" s="2"/>
      <c r="AD14" s="2"/>
      <c r="AE14" s="2"/>
      <c r="AP14" s="9"/>
      <c r="AQ14" s="9"/>
      <c r="AV14" s="7"/>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row>
    <row r="15" spans="1:104" ht="12.75" customHeight="1">
      <c r="B15" s="150" t="s">
        <v>94</v>
      </c>
      <c r="C15" s="151" t="s">
        <v>173</v>
      </c>
      <c r="D15" s="151"/>
      <c r="E15" s="151"/>
      <c r="F15" s="151"/>
      <c r="G15" s="151"/>
      <c r="H15" s="151"/>
      <c r="I15" s="151"/>
      <c r="J15" s="151"/>
      <c r="K15" s="151"/>
      <c r="L15" s="151"/>
      <c r="M15" s="151"/>
      <c r="N15" s="151"/>
      <c r="O15" s="151"/>
      <c r="P15" s="151"/>
      <c r="Q15" s="152"/>
      <c r="R15" s="155" t="s">
        <v>68</v>
      </c>
      <c r="S15" s="156"/>
      <c r="T15" s="159" t="s">
        <v>104</v>
      </c>
      <c r="U15" s="142"/>
      <c r="V15" s="142"/>
      <c r="W15" s="142"/>
      <c r="X15" s="142"/>
      <c r="Y15" s="142"/>
      <c r="Z15" s="143"/>
      <c r="AA15" s="141" t="s">
        <v>103</v>
      </c>
      <c r="AB15" s="141"/>
      <c r="AC15" s="141"/>
      <c r="AD15" s="141"/>
      <c r="AE15" s="141"/>
      <c r="AF15" s="141"/>
      <c r="AG15" s="141"/>
      <c r="AH15" s="141" t="s">
        <v>102</v>
      </c>
      <c r="AI15" s="141"/>
      <c r="AJ15" s="141"/>
      <c r="AK15" s="141"/>
      <c r="AL15" s="141"/>
      <c r="AM15" s="141"/>
      <c r="AN15" s="141"/>
      <c r="AO15" s="141"/>
      <c r="AP15" s="142" t="s">
        <v>101</v>
      </c>
      <c r="AQ15" s="142"/>
      <c r="AR15" s="142"/>
      <c r="AS15" s="142"/>
      <c r="AT15" s="142"/>
      <c r="AU15" s="142"/>
      <c r="AV15" s="143"/>
    </row>
    <row r="16" spans="1:104" ht="12.75" customHeight="1">
      <c r="B16" s="150"/>
      <c r="C16" s="153"/>
      <c r="D16" s="153"/>
      <c r="E16" s="153"/>
      <c r="F16" s="153"/>
      <c r="G16" s="153"/>
      <c r="H16" s="153"/>
      <c r="I16" s="153"/>
      <c r="J16" s="153"/>
      <c r="K16" s="153"/>
      <c r="L16" s="153"/>
      <c r="M16" s="153"/>
      <c r="N16" s="153"/>
      <c r="O16" s="153"/>
      <c r="P16" s="153"/>
      <c r="Q16" s="154"/>
      <c r="R16" s="157"/>
      <c r="S16" s="158"/>
      <c r="T16" s="160"/>
      <c r="U16" s="144"/>
      <c r="V16" s="144"/>
      <c r="W16" s="144"/>
      <c r="X16" s="144"/>
      <c r="Y16" s="144"/>
      <c r="Z16" s="145"/>
      <c r="AA16" s="141"/>
      <c r="AB16" s="141"/>
      <c r="AC16" s="141"/>
      <c r="AD16" s="141"/>
      <c r="AE16" s="141"/>
      <c r="AF16" s="141"/>
      <c r="AG16" s="141"/>
      <c r="AH16" s="141"/>
      <c r="AI16" s="141"/>
      <c r="AJ16" s="141"/>
      <c r="AK16" s="141"/>
      <c r="AL16" s="141"/>
      <c r="AM16" s="141"/>
      <c r="AN16" s="141"/>
      <c r="AO16" s="141"/>
      <c r="AP16" s="144"/>
      <c r="AQ16" s="144"/>
      <c r="AR16" s="144"/>
      <c r="AS16" s="144"/>
      <c r="AT16" s="144"/>
      <c r="AU16" s="144"/>
      <c r="AV16" s="145"/>
    </row>
    <row r="17" spans="2:48" ht="19.5" customHeight="1">
      <c r="B17" s="56"/>
      <c r="C17" s="135"/>
      <c r="D17" s="135"/>
      <c r="E17" s="135"/>
      <c r="F17" s="135"/>
      <c r="G17" s="135"/>
      <c r="H17" s="135"/>
      <c r="I17" s="135"/>
      <c r="J17" s="135"/>
      <c r="K17" s="135"/>
      <c r="L17" s="135"/>
      <c r="M17" s="135"/>
      <c r="N17" s="135"/>
      <c r="O17" s="135"/>
      <c r="P17" s="135"/>
      <c r="Q17" s="136"/>
      <c r="R17" s="129"/>
      <c r="S17" s="130"/>
      <c r="T17" s="146"/>
      <c r="U17" s="147"/>
      <c r="V17" s="147"/>
      <c r="W17" s="147"/>
      <c r="X17" s="147"/>
      <c r="Y17" s="147"/>
      <c r="Z17" s="148"/>
      <c r="AA17" s="138"/>
      <c r="AB17" s="138"/>
      <c r="AC17" s="138"/>
      <c r="AD17" s="138"/>
      <c r="AE17" s="138"/>
      <c r="AF17" s="138"/>
      <c r="AG17" s="138"/>
      <c r="AH17" s="109"/>
      <c r="AI17" s="109"/>
      <c r="AJ17" s="109"/>
      <c r="AK17" s="109"/>
      <c r="AL17" s="109"/>
      <c r="AM17" s="109"/>
      <c r="AN17" s="109"/>
      <c r="AO17" s="109"/>
      <c r="AP17" s="139"/>
      <c r="AQ17" s="139"/>
      <c r="AR17" s="139"/>
      <c r="AS17" s="139"/>
      <c r="AT17" s="139"/>
      <c r="AU17" s="139"/>
      <c r="AV17" s="140"/>
    </row>
    <row r="18" spans="2:48" ht="19.5" customHeight="1">
      <c r="B18" s="56"/>
      <c r="C18" s="135"/>
      <c r="D18" s="135"/>
      <c r="E18" s="135"/>
      <c r="F18" s="135"/>
      <c r="G18" s="135"/>
      <c r="H18" s="135"/>
      <c r="I18" s="135"/>
      <c r="J18" s="135"/>
      <c r="K18" s="135"/>
      <c r="L18" s="135"/>
      <c r="M18" s="135"/>
      <c r="N18" s="135"/>
      <c r="O18" s="135"/>
      <c r="P18" s="135"/>
      <c r="Q18" s="136"/>
      <c r="R18" s="129"/>
      <c r="S18" s="130"/>
      <c r="T18" s="137"/>
      <c r="U18" s="137"/>
      <c r="V18" s="137"/>
      <c r="W18" s="137"/>
      <c r="X18" s="137"/>
      <c r="Y18" s="137"/>
      <c r="Z18" s="137"/>
      <c r="AA18" s="138"/>
      <c r="AB18" s="138"/>
      <c r="AC18" s="138"/>
      <c r="AD18" s="138"/>
      <c r="AE18" s="138"/>
      <c r="AF18" s="138"/>
      <c r="AG18" s="138"/>
      <c r="AH18" s="109"/>
      <c r="AI18" s="109"/>
      <c r="AJ18" s="109"/>
      <c r="AK18" s="109"/>
      <c r="AL18" s="109"/>
      <c r="AM18" s="109"/>
      <c r="AN18" s="109"/>
      <c r="AO18" s="109"/>
      <c r="AP18" s="139"/>
      <c r="AQ18" s="139"/>
      <c r="AR18" s="139"/>
      <c r="AS18" s="139"/>
      <c r="AT18" s="139"/>
      <c r="AU18" s="139"/>
      <c r="AV18" s="140"/>
    </row>
    <row r="19" spans="2:48" ht="19.5" customHeight="1">
      <c r="B19" s="56"/>
      <c r="C19" s="135"/>
      <c r="D19" s="135"/>
      <c r="E19" s="135"/>
      <c r="F19" s="135"/>
      <c r="G19" s="135"/>
      <c r="H19" s="135"/>
      <c r="I19" s="135"/>
      <c r="J19" s="135"/>
      <c r="K19" s="135"/>
      <c r="L19" s="135"/>
      <c r="M19" s="135"/>
      <c r="N19" s="135"/>
      <c r="O19" s="135"/>
      <c r="P19" s="135"/>
      <c r="Q19" s="136"/>
      <c r="R19" s="129"/>
      <c r="S19" s="130"/>
      <c r="T19" s="137"/>
      <c r="U19" s="137"/>
      <c r="V19" s="137"/>
      <c r="W19" s="137"/>
      <c r="X19" s="137"/>
      <c r="Y19" s="137"/>
      <c r="Z19" s="137"/>
      <c r="AA19" s="138"/>
      <c r="AB19" s="138"/>
      <c r="AC19" s="138"/>
      <c r="AD19" s="138"/>
      <c r="AE19" s="138"/>
      <c r="AF19" s="138"/>
      <c r="AG19" s="138"/>
      <c r="AH19" s="109"/>
      <c r="AI19" s="109"/>
      <c r="AJ19" s="109"/>
      <c r="AK19" s="109"/>
      <c r="AL19" s="109"/>
      <c r="AM19" s="109"/>
      <c r="AN19" s="109"/>
      <c r="AO19" s="109"/>
      <c r="AP19" s="139"/>
      <c r="AQ19" s="139"/>
      <c r="AR19" s="139"/>
      <c r="AS19" s="139"/>
      <c r="AT19" s="139"/>
      <c r="AU19" s="139"/>
      <c r="AV19" s="140"/>
    </row>
    <row r="20" spans="2:48" ht="19.5" customHeight="1">
      <c r="B20" s="56"/>
      <c r="C20" s="135"/>
      <c r="D20" s="135"/>
      <c r="E20" s="135"/>
      <c r="F20" s="135"/>
      <c r="G20" s="135"/>
      <c r="H20" s="135"/>
      <c r="I20" s="135"/>
      <c r="J20" s="135"/>
      <c r="K20" s="135"/>
      <c r="L20" s="135"/>
      <c r="M20" s="135"/>
      <c r="N20" s="135"/>
      <c r="O20" s="135"/>
      <c r="P20" s="135"/>
      <c r="Q20" s="136"/>
      <c r="R20" s="129"/>
      <c r="S20" s="130"/>
      <c r="T20" s="137"/>
      <c r="U20" s="137"/>
      <c r="V20" s="137"/>
      <c r="W20" s="137"/>
      <c r="X20" s="137"/>
      <c r="Y20" s="137"/>
      <c r="Z20" s="137"/>
      <c r="AA20" s="138"/>
      <c r="AB20" s="138"/>
      <c r="AC20" s="138"/>
      <c r="AD20" s="138"/>
      <c r="AE20" s="138"/>
      <c r="AF20" s="138"/>
      <c r="AG20" s="138"/>
      <c r="AH20" s="109">
        <f t="shared" ref="AH20:AH23" si="0">ROUNDDOWN(T20*AA20,0)</f>
        <v>0</v>
      </c>
      <c r="AI20" s="109"/>
      <c r="AJ20" s="109"/>
      <c r="AK20" s="109"/>
      <c r="AL20" s="109"/>
      <c r="AM20" s="109"/>
      <c r="AN20" s="109"/>
      <c r="AO20" s="109"/>
      <c r="AP20" s="139"/>
      <c r="AQ20" s="139"/>
      <c r="AR20" s="139"/>
      <c r="AS20" s="139"/>
      <c r="AT20" s="139"/>
      <c r="AU20" s="139"/>
      <c r="AV20" s="140"/>
    </row>
    <row r="21" spans="2:48" ht="19.5" customHeight="1">
      <c r="B21" s="56"/>
      <c r="C21" s="135"/>
      <c r="D21" s="135"/>
      <c r="E21" s="135"/>
      <c r="F21" s="135"/>
      <c r="G21" s="135"/>
      <c r="H21" s="135"/>
      <c r="I21" s="135"/>
      <c r="J21" s="135"/>
      <c r="K21" s="135"/>
      <c r="L21" s="135"/>
      <c r="M21" s="135"/>
      <c r="N21" s="135"/>
      <c r="O21" s="135"/>
      <c r="P21" s="135"/>
      <c r="Q21" s="136"/>
      <c r="R21" s="129"/>
      <c r="S21" s="130"/>
      <c r="T21" s="137"/>
      <c r="U21" s="137"/>
      <c r="V21" s="137"/>
      <c r="W21" s="137"/>
      <c r="X21" s="137"/>
      <c r="Y21" s="137"/>
      <c r="Z21" s="137"/>
      <c r="AA21" s="138"/>
      <c r="AB21" s="138"/>
      <c r="AC21" s="138"/>
      <c r="AD21" s="138"/>
      <c r="AE21" s="138"/>
      <c r="AF21" s="138"/>
      <c r="AG21" s="138"/>
      <c r="AH21" s="109">
        <f t="shared" si="0"/>
        <v>0</v>
      </c>
      <c r="AI21" s="109"/>
      <c r="AJ21" s="109"/>
      <c r="AK21" s="109"/>
      <c r="AL21" s="109"/>
      <c r="AM21" s="109"/>
      <c r="AN21" s="109"/>
      <c r="AO21" s="109"/>
      <c r="AP21" s="139"/>
      <c r="AQ21" s="139"/>
      <c r="AR21" s="139"/>
      <c r="AS21" s="139"/>
      <c r="AT21" s="139"/>
      <c r="AU21" s="139"/>
      <c r="AV21" s="140"/>
    </row>
    <row r="22" spans="2:48" ht="19.5" customHeight="1">
      <c r="B22" s="56"/>
      <c r="C22" s="135"/>
      <c r="D22" s="135"/>
      <c r="E22" s="135"/>
      <c r="F22" s="135"/>
      <c r="G22" s="135"/>
      <c r="H22" s="135"/>
      <c r="I22" s="135"/>
      <c r="J22" s="135"/>
      <c r="K22" s="135"/>
      <c r="L22" s="135"/>
      <c r="M22" s="135"/>
      <c r="N22" s="135"/>
      <c r="O22" s="135"/>
      <c r="P22" s="135"/>
      <c r="Q22" s="136"/>
      <c r="R22" s="129"/>
      <c r="S22" s="130"/>
      <c r="T22" s="137"/>
      <c r="U22" s="137"/>
      <c r="V22" s="137"/>
      <c r="W22" s="137"/>
      <c r="X22" s="137"/>
      <c r="Y22" s="137"/>
      <c r="Z22" s="137"/>
      <c r="AA22" s="138"/>
      <c r="AB22" s="138"/>
      <c r="AC22" s="138"/>
      <c r="AD22" s="138"/>
      <c r="AE22" s="138"/>
      <c r="AF22" s="138"/>
      <c r="AG22" s="138"/>
      <c r="AH22" s="109">
        <f t="shared" si="0"/>
        <v>0</v>
      </c>
      <c r="AI22" s="109"/>
      <c r="AJ22" s="109"/>
      <c r="AK22" s="109"/>
      <c r="AL22" s="109"/>
      <c r="AM22" s="109"/>
      <c r="AN22" s="109"/>
      <c r="AO22" s="109"/>
      <c r="AP22" s="139"/>
      <c r="AQ22" s="139"/>
      <c r="AR22" s="139"/>
      <c r="AS22" s="139"/>
      <c r="AT22" s="139"/>
      <c r="AU22" s="139"/>
      <c r="AV22" s="140"/>
    </row>
    <row r="23" spans="2:48" ht="19.5" customHeight="1" thickBot="1">
      <c r="B23" s="56"/>
      <c r="C23" s="127"/>
      <c r="D23" s="127"/>
      <c r="E23" s="127"/>
      <c r="F23" s="127"/>
      <c r="G23" s="127"/>
      <c r="H23" s="127"/>
      <c r="I23" s="127"/>
      <c r="J23" s="127"/>
      <c r="K23" s="127"/>
      <c r="L23" s="127"/>
      <c r="M23" s="127"/>
      <c r="N23" s="127"/>
      <c r="O23" s="127"/>
      <c r="P23" s="127"/>
      <c r="Q23" s="128"/>
      <c r="R23" s="129"/>
      <c r="S23" s="130"/>
      <c r="T23" s="131"/>
      <c r="U23" s="131"/>
      <c r="V23" s="131"/>
      <c r="W23" s="131"/>
      <c r="X23" s="131"/>
      <c r="Y23" s="131"/>
      <c r="Z23" s="131"/>
      <c r="AA23" s="132"/>
      <c r="AB23" s="132"/>
      <c r="AC23" s="132"/>
      <c r="AD23" s="132"/>
      <c r="AE23" s="132"/>
      <c r="AF23" s="132"/>
      <c r="AG23" s="132"/>
      <c r="AH23" s="109">
        <f t="shared" si="0"/>
        <v>0</v>
      </c>
      <c r="AI23" s="109"/>
      <c r="AJ23" s="109"/>
      <c r="AK23" s="109"/>
      <c r="AL23" s="109"/>
      <c r="AM23" s="109"/>
      <c r="AN23" s="109"/>
      <c r="AO23" s="109"/>
      <c r="AP23" s="133"/>
      <c r="AQ23" s="133"/>
      <c r="AR23" s="133"/>
      <c r="AS23" s="133"/>
      <c r="AT23" s="133"/>
      <c r="AU23" s="133"/>
      <c r="AV23" s="134"/>
    </row>
    <row r="24" spans="2:48" ht="19.5" customHeight="1" thickTop="1">
      <c r="B24" s="118" t="s">
        <v>179</v>
      </c>
      <c r="C24" s="119"/>
      <c r="D24" s="57"/>
      <c r="E24" s="57"/>
      <c r="F24" s="57"/>
      <c r="G24" s="57"/>
      <c r="H24" s="57"/>
      <c r="I24" s="57"/>
      <c r="J24" s="57"/>
      <c r="K24" s="57"/>
      <c r="L24" s="57"/>
      <c r="M24" s="57"/>
      <c r="N24" s="57"/>
      <c r="O24" s="57"/>
      <c r="P24" s="57"/>
      <c r="Q24" s="58"/>
      <c r="R24" s="120"/>
      <c r="S24" s="121"/>
      <c r="T24" s="122"/>
      <c r="U24" s="122"/>
      <c r="V24" s="122"/>
      <c r="W24" s="122"/>
      <c r="X24" s="122"/>
      <c r="Y24" s="122"/>
      <c r="Z24" s="122"/>
      <c r="AA24" s="198" t="s">
        <v>167</v>
      </c>
      <c r="AB24" s="198"/>
      <c r="AC24" s="198"/>
      <c r="AD24" s="198"/>
      <c r="AE24" s="198"/>
      <c r="AF24" s="198"/>
      <c r="AG24" s="198"/>
      <c r="AH24" s="124">
        <f>SUM(AH17:AO23)</f>
        <v>0</v>
      </c>
      <c r="AI24" s="124"/>
      <c r="AJ24" s="124"/>
      <c r="AK24" s="124"/>
      <c r="AL24" s="124"/>
      <c r="AM24" s="124"/>
      <c r="AN24" s="124"/>
      <c r="AO24" s="124"/>
      <c r="AP24" s="125"/>
      <c r="AQ24" s="125"/>
      <c r="AR24" s="125"/>
      <c r="AS24" s="125"/>
      <c r="AT24" s="125"/>
      <c r="AU24" s="125"/>
      <c r="AV24" s="126"/>
    </row>
    <row r="25" spans="2:48" ht="19.5" customHeight="1">
      <c r="B25" s="59"/>
      <c r="C25" s="60"/>
      <c r="D25" s="2"/>
      <c r="E25" s="61"/>
      <c r="F25" s="61"/>
      <c r="G25" s="61"/>
      <c r="H25" s="61"/>
      <c r="I25" s="61"/>
      <c r="J25" s="61"/>
      <c r="K25" s="61"/>
      <c r="L25" s="61"/>
      <c r="M25" s="61"/>
      <c r="N25" s="62"/>
      <c r="O25" s="2"/>
      <c r="P25" s="2"/>
      <c r="Q25" s="12"/>
      <c r="R25" s="98" t="s">
        <v>105</v>
      </c>
      <c r="S25" s="99"/>
      <c r="T25" s="63" t="s">
        <v>110</v>
      </c>
      <c r="U25" s="100"/>
      <c r="V25" s="100"/>
      <c r="W25" s="100"/>
      <c r="X25" s="100"/>
      <c r="Y25" s="100"/>
      <c r="Z25" s="64" t="s">
        <v>109</v>
      </c>
      <c r="AA25" s="101" t="s">
        <v>112</v>
      </c>
      <c r="AB25" s="102"/>
      <c r="AC25" s="102"/>
      <c r="AD25" s="103">
        <v>10</v>
      </c>
      <c r="AE25" s="103"/>
      <c r="AF25" s="103"/>
      <c r="AG25" s="47" t="s">
        <v>111</v>
      </c>
      <c r="AH25" s="109">
        <f>U25*0.1</f>
        <v>0</v>
      </c>
      <c r="AI25" s="109"/>
      <c r="AJ25" s="109"/>
      <c r="AK25" s="109"/>
      <c r="AL25" s="109"/>
      <c r="AM25" s="109"/>
      <c r="AN25" s="109"/>
      <c r="AO25" s="109"/>
      <c r="AP25" s="110"/>
      <c r="AQ25" s="110"/>
      <c r="AR25" s="110"/>
      <c r="AS25" s="110"/>
      <c r="AT25" s="110"/>
      <c r="AU25" s="110"/>
      <c r="AV25" s="111"/>
    </row>
    <row r="26" spans="2:48" ht="19.5" customHeight="1">
      <c r="B26" s="59"/>
      <c r="C26" s="60"/>
      <c r="D26" s="2"/>
      <c r="E26" s="61"/>
      <c r="F26" s="61"/>
      <c r="G26" s="61"/>
      <c r="H26" s="61"/>
      <c r="I26" s="61"/>
      <c r="J26" s="61"/>
      <c r="K26" s="61"/>
      <c r="L26" s="61"/>
      <c r="M26" s="61"/>
      <c r="N26" s="62"/>
      <c r="O26" s="2"/>
      <c r="P26" s="2"/>
      <c r="Q26" s="12"/>
      <c r="R26" s="98" t="s">
        <v>105</v>
      </c>
      <c r="S26" s="99"/>
      <c r="T26" s="63" t="s">
        <v>110</v>
      </c>
      <c r="U26" s="100"/>
      <c r="V26" s="100"/>
      <c r="W26" s="100"/>
      <c r="X26" s="100"/>
      <c r="Y26" s="100"/>
      <c r="Z26" s="64" t="s">
        <v>109</v>
      </c>
      <c r="AA26" s="101" t="s">
        <v>112</v>
      </c>
      <c r="AB26" s="102"/>
      <c r="AC26" s="102"/>
      <c r="AD26" s="103">
        <v>8</v>
      </c>
      <c r="AE26" s="103"/>
      <c r="AF26" s="103"/>
      <c r="AG26" s="47" t="s">
        <v>111</v>
      </c>
      <c r="AH26" s="109">
        <f>U26*0.08</f>
        <v>0</v>
      </c>
      <c r="AI26" s="109"/>
      <c r="AJ26" s="109"/>
      <c r="AK26" s="109"/>
      <c r="AL26" s="109"/>
      <c r="AM26" s="109"/>
      <c r="AN26" s="109"/>
      <c r="AO26" s="109"/>
      <c r="AP26" s="110"/>
      <c r="AQ26" s="110"/>
      <c r="AR26" s="110"/>
      <c r="AS26" s="110"/>
      <c r="AT26" s="110"/>
      <c r="AU26" s="110"/>
      <c r="AV26" s="111"/>
    </row>
    <row r="27" spans="2:48" ht="19.5" customHeight="1">
      <c r="B27" s="59"/>
      <c r="C27" s="60"/>
      <c r="D27" s="2"/>
      <c r="E27" s="61"/>
      <c r="F27" s="61"/>
      <c r="G27" s="61"/>
      <c r="H27" s="61"/>
      <c r="I27" s="61"/>
      <c r="J27" s="61"/>
      <c r="K27" s="61"/>
      <c r="L27" s="61"/>
      <c r="M27" s="61"/>
      <c r="N27" s="62"/>
      <c r="O27" s="2"/>
      <c r="P27" s="2"/>
      <c r="Q27" s="12"/>
      <c r="R27" s="98" t="s">
        <v>187</v>
      </c>
      <c r="S27" s="99"/>
      <c r="T27" s="63"/>
      <c r="U27" s="100"/>
      <c r="V27" s="100"/>
      <c r="W27" s="100"/>
      <c r="X27" s="100"/>
      <c r="Y27" s="100"/>
      <c r="Z27" s="64" t="s">
        <v>188</v>
      </c>
      <c r="AA27" s="107"/>
      <c r="AB27" s="103"/>
      <c r="AC27" s="103"/>
      <c r="AD27" s="103"/>
      <c r="AE27" s="103"/>
      <c r="AF27" s="103"/>
      <c r="AG27" s="108"/>
      <c r="AH27" s="109"/>
      <c r="AI27" s="109"/>
      <c r="AJ27" s="109"/>
      <c r="AK27" s="109"/>
      <c r="AL27" s="109"/>
      <c r="AM27" s="109"/>
      <c r="AN27" s="109"/>
      <c r="AO27" s="109"/>
      <c r="AP27" s="110"/>
      <c r="AQ27" s="110"/>
      <c r="AR27" s="110"/>
      <c r="AS27" s="110"/>
      <c r="AT27" s="110"/>
      <c r="AU27" s="110"/>
      <c r="AV27" s="111"/>
    </row>
    <row r="28" spans="2:48" ht="19.5" customHeight="1">
      <c r="B28" s="65"/>
      <c r="C28" s="66"/>
      <c r="D28" s="66"/>
      <c r="E28" s="66"/>
      <c r="F28" s="66"/>
      <c r="G28" s="66"/>
      <c r="H28" s="66"/>
      <c r="I28" s="66"/>
      <c r="J28" s="66"/>
      <c r="K28" s="66"/>
      <c r="L28" s="66"/>
      <c r="M28" s="66"/>
      <c r="N28" s="66"/>
      <c r="O28" s="66"/>
      <c r="P28" s="66"/>
      <c r="Q28" s="67"/>
      <c r="R28" s="114"/>
      <c r="S28" s="115"/>
      <c r="T28" s="116"/>
      <c r="U28" s="104"/>
      <c r="V28" s="104"/>
      <c r="W28" s="104"/>
      <c r="X28" s="104"/>
      <c r="Y28" s="104"/>
      <c r="Z28" s="68"/>
      <c r="AA28" s="197" t="s">
        <v>62</v>
      </c>
      <c r="AB28" s="197"/>
      <c r="AC28" s="197"/>
      <c r="AD28" s="197"/>
      <c r="AE28" s="197"/>
      <c r="AF28" s="197"/>
      <c r="AG28" s="197"/>
      <c r="AH28" s="109">
        <f>SUM(AH24:AO26)</f>
        <v>0</v>
      </c>
      <c r="AI28" s="109"/>
      <c r="AJ28" s="109"/>
      <c r="AK28" s="109"/>
      <c r="AL28" s="109"/>
      <c r="AM28" s="109"/>
      <c r="AN28" s="109"/>
      <c r="AO28" s="109"/>
      <c r="AP28" s="110"/>
      <c r="AQ28" s="110"/>
      <c r="AR28" s="110"/>
      <c r="AS28" s="110"/>
      <c r="AT28" s="110"/>
      <c r="AU28" s="110"/>
      <c r="AV28" s="111"/>
    </row>
    <row r="29" spans="2:48" ht="24" customHeight="1">
      <c r="B29" s="91" t="s">
        <v>66</v>
      </c>
      <c r="C29" s="92"/>
      <c r="D29" s="93"/>
      <c r="E29" s="94"/>
      <c r="F29" s="95"/>
      <c r="G29" s="95"/>
      <c r="H29" s="95"/>
      <c r="I29" s="95"/>
      <c r="J29" s="95"/>
      <c r="K29" s="96" t="s">
        <v>69</v>
      </c>
      <c r="L29" s="96"/>
      <c r="M29" s="95"/>
      <c r="N29" s="95"/>
      <c r="O29" s="95"/>
      <c r="P29" s="69" t="s">
        <v>164</v>
      </c>
      <c r="Q29" s="97"/>
      <c r="R29" s="97"/>
      <c r="S29" s="104" t="s">
        <v>70</v>
      </c>
      <c r="T29" s="104"/>
      <c r="U29" s="104"/>
      <c r="V29" s="105"/>
      <c r="W29" s="105"/>
      <c r="X29" s="105"/>
      <c r="Y29" s="105"/>
      <c r="Z29" s="105"/>
      <c r="AA29" s="105"/>
      <c r="AB29" s="106" t="s">
        <v>71</v>
      </c>
      <c r="AC29" s="106"/>
      <c r="AD29" s="106"/>
      <c r="AE29" s="106"/>
      <c r="AF29" s="106"/>
      <c r="AG29" s="106"/>
      <c r="AH29" s="112"/>
      <c r="AI29" s="112"/>
      <c r="AJ29" s="112"/>
      <c r="AK29" s="112"/>
      <c r="AL29" s="112"/>
      <c r="AM29" s="112"/>
      <c r="AN29" s="112"/>
      <c r="AO29" s="112"/>
      <c r="AP29" s="112"/>
      <c r="AQ29" s="112"/>
      <c r="AR29" s="112"/>
      <c r="AS29" s="112"/>
      <c r="AT29" s="112"/>
      <c r="AU29" s="112"/>
      <c r="AV29" s="113"/>
    </row>
    <row r="30" spans="2:48">
      <c r="B30" s="18" t="s">
        <v>176</v>
      </c>
    </row>
    <row r="31" spans="2:48">
      <c r="B31" s="18" t="s">
        <v>177</v>
      </c>
    </row>
    <row r="32" spans="2:48">
      <c r="B32" s="18" t="s">
        <v>178</v>
      </c>
    </row>
  </sheetData>
  <mergeCells count="130">
    <mergeCell ref="B3:D4"/>
    <mergeCell ref="E3:I4"/>
    <mergeCell ref="O3:P4"/>
    <mergeCell ref="A1:R1"/>
    <mergeCell ref="AI1:AL1"/>
    <mergeCell ref="AM1:AO1"/>
    <mergeCell ref="H7:L7"/>
    <mergeCell ref="B7:G7"/>
    <mergeCell ref="V8:X8"/>
    <mergeCell ref="Y8:AI8"/>
    <mergeCell ref="AM8:AV8"/>
    <mergeCell ref="AQ1:AR1"/>
    <mergeCell ref="AT1:AU1"/>
    <mergeCell ref="M7:R7"/>
    <mergeCell ref="AS5:AT5"/>
    <mergeCell ref="V2:AH2"/>
    <mergeCell ref="B9:J9"/>
    <mergeCell ref="K9:L9"/>
    <mergeCell ref="V9:X9"/>
    <mergeCell ref="Y9:AD9"/>
    <mergeCell ref="AE9:AG9"/>
    <mergeCell ref="AI10:AQ10"/>
    <mergeCell ref="AR10:AV10"/>
    <mergeCell ref="B11:J11"/>
    <mergeCell ref="K11:L11"/>
    <mergeCell ref="AH9:AK9"/>
    <mergeCell ref="AL9:AQ9"/>
    <mergeCell ref="AR9:AU9"/>
    <mergeCell ref="B10:J10"/>
    <mergeCell ref="K10:L10"/>
    <mergeCell ref="V10:Y10"/>
    <mergeCell ref="Z10:AC10"/>
    <mergeCell ref="AD10:AH10"/>
    <mergeCell ref="M9:R9"/>
    <mergeCell ref="M10:R10"/>
    <mergeCell ref="M11:R11"/>
    <mergeCell ref="B14:F14"/>
    <mergeCell ref="B15:B16"/>
    <mergeCell ref="C15:Q16"/>
    <mergeCell ref="R15:S16"/>
    <mergeCell ref="T15:Z16"/>
    <mergeCell ref="AA15:AG16"/>
    <mergeCell ref="B12:J12"/>
    <mergeCell ref="K12:L12"/>
    <mergeCell ref="BA12:BB12"/>
    <mergeCell ref="B13:J13"/>
    <mergeCell ref="K13:L13"/>
    <mergeCell ref="M12:R12"/>
    <mergeCell ref="M13:R13"/>
    <mergeCell ref="AH15:AO16"/>
    <mergeCell ref="AP15:AV16"/>
    <mergeCell ref="C18:Q18"/>
    <mergeCell ref="R18:S18"/>
    <mergeCell ref="T18:Z18"/>
    <mergeCell ref="AA18:AG18"/>
    <mergeCell ref="AH18:AO18"/>
    <mergeCell ref="AP18:AV18"/>
    <mergeCell ref="C17:Q17"/>
    <mergeCell ref="R17:S17"/>
    <mergeCell ref="T17:Z17"/>
    <mergeCell ref="AA17:AG17"/>
    <mergeCell ref="AH17:AO17"/>
    <mergeCell ref="AP17:AV17"/>
    <mergeCell ref="C20:Q20"/>
    <mergeCell ref="R20:S20"/>
    <mergeCell ref="T20:Z20"/>
    <mergeCell ref="AA20:AG20"/>
    <mergeCell ref="AH20:AO20"/>
    <mergeCell ref="AP20:AV20"/>
    <mergeCell ref="C19:Q19"/>
    <mergeCell ref="R19:S19"/>
    <mergeCell ref="T19:Z19"/>
    <mergeCell ref="AA19:AG19"/>
    <mergeCell ref="AH19:AO19"/>
    <mergeCell ref="AP19:AV19"/>
    <mergeCell ref="C22:Q22"/>
    <mergeCell ref="R22:S22"/>
    <mergeCell ref="T22:Z22"/>
    <mergeCell ref="AA22:AG22"/>
    <mergeCell ref="AH22:AO22"/>
    <mergeCell ref="AP22:AV22"/>
    <mergeCell ref="C21:Q21"/>
    <mergeCell ref="R21:S21"/>
    <mergeCell ref="T21:Z21"/>
    <mergeCell ref="AA21:AG21"/>
    <mergeCell ref="AH21:AO21"/>
    <mergeCell ref="AP21:AV21"/>
    <mergeCell ref="B24:C24"/>
    <mergeCell ref="R24:S24"/>
    <mergeCell ref="T24:Z24"/>
    <mergeCell ref="AA24:AG24"/>
    <mergeCell ref="AH24:AO24"/>
    <mergeCell ref="AP24:AV24"/>
    <mergeCell ref="C23:Q23"/>
    <mergeCell ref="R23:S23"/>
    <mergeCell ref="T23:Z23"/>
    <mergeCell ref="AA23:AG23"/>
    <mergeCell ref="AH23:AO23"/>
    <mergeCell ref="AP23:AV23"/>
    <mergeCell ref="AH26:AO26"/>
    <mergeCell ref="AP26:AV26"/>
    <mergeCell ref="AH29:AV29"/>
    <mergeCell ref="R28:S28"/>
    <mergeCell ref="T28:Y28"/>
    <mergeCell ref="AA28:AG28"/>
    <mergeCell ref="AH28:AO28"/>
    <mergeCell ref="AP28:AV28"/>
    <mergeCell ref="R25:S25"/>
    <mergeCell ref="U25:Y25"/>
    <mergeCell ref="AA25:AC25"/>
    <mergeCell ref="AD25:AF25"/>
    <mergeCell ref="AH25:AO25"/>
    <mergeCell ref="AP25:AV25"/>
    <mergeCell ref="AH27:AO27"/>
    <mergeCell ref="AP27:AV27"/>
    <mergeCell ref="B29:D29"/>
    <mergeCell ref="E29:J29"/>
    <mergeCell ref="K29:L29"/>
    <mergeCell ref="M29:O29"/>
    <mergeCell ref="Q29:R29"/>
    <mergeCell ref="R26:S26"/>
    <mergeCell ref="U26:Y26"/>
    <mergeCell ref="AA26:AC26"/>
    <mergeCell ref="AD26:AF26"/>
    <mergeCell ref="S29:U29"/>
    <mergeCell ref="V29:AA29"/>
    <mergeCell ref="AB29:AG29"/>
    <mergeCell ref="R27:S27"/>
    <mergeCell ref="AA27:AG27"/>
    <mergeCell ref="U27:Y27"/>
  </mergeCells>
  <phoneticPr fontId="2"/>
  <dataValidations count="8">
    <dataValidation type="list" allowBlank="1" showInputMessage="1" showErrorMessage="1" sqref="J14:K14" xr:uid="{AAC8944A-5A0F-4ED6-AC57-C0026AE28FA0}">
      <formula1>#REF!</formula1>
    </dataValidation>
    <dataValidation type="list" allowBlank="1" showInputMessage="1" showErrorMessage="1" sqref="K29:L29" xr:uid="{36D35C00-C9CA-48FE-9E33-349AED8B5E88}">
      <formula1>$AY$9:$BB$9</formula1>
    </dataValidation>
    <dataValidation type="list" allowBlank="1" showInputMessage="1" showErrorMessage="1" sqref="Q29:R29" xr:uid="{5EE526B0-EC71-4D91-878D-838FFF8157BE}">
      <formula1>$AY$10:$BB$10</formula1>
    </dataValidation>
    <dataValidation type="list" allowBlank="1" showInputMessage="1" showErrorMessage="1" sqref="AQ1:AR1" xr:uid="{AF1DD347-A6BF-4386-AC10-F69699B8F02C}">
      <formula1>$AY$8:$BJ$8</formula1>
    </dataValidation>
    <dataValidation type="list" allowBlank="1" showInputMessage="1" showErrorMessage="1" sqref="AT1:AU1 AH9:AK9 AR9:AU9" xr:uid="{4C4E94D2-1B2B-403B-A6C8-69FF65CE8EBF}">
      <formula1>$AY$8:$CE$8</formula1>
    </dataValidation>
    <dataValidation type="list" allowBlank="1" showInputMessage="1" showErrorMessage="1" sqref="AM1:AO1" xr:uid="{219081D7-343C-4E77-A59B-4E9D59621911}">
      <formula1>$AY$7:$AZ$7</formula1>
    </dataValidation>
    <dataValidation type="list" allowBlank="1" showInputMessage="1" showErrorMessage="1" sqref="B17:B23" xr:uid="{15301EA4-EC91-47B3-93AD-7A5C6785D4D1}">
      <formula1>$AY$11:$BB$11</formula1>
    </dataValidation>
    <dataValidation type="list" allowBlank="1" showInputMessage="1" showErrorMessage="1" sqref="R17:S23" xr:uid="{B5026A08-DB04-4AA9-847D-99D65D43B192}">
      <formula1>$AY$6:$CE$6</formula1>
    </dataValidation>
  </dataValidations>
  <pageMargins left="0.19685039370078741" right="0.19685039370078741" top="0.59055118110236227" bottom="0.19685039370078741"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A976C-48A9-49F6-8E77-C7DB84FA734B}">
  <sheetPr>
    <tabColor rgb="FFFFFF00"/>
  </sheetPr>
  <dimension ref="A1:CY93"/>
  <sheetViews>
    <sheetView showZeros="0" topLeftCell="A8" zoomScale="90" zoomScaleNormal="90" workbookViewId="0">
      <selection activeCell="AG35" sqref="AG35"/>
    </sheetView>
  </sheetViews>
  <sheetFormatPr defaultColWidth="9" defaultRowHeight="13.5"/>
  <cols>
    <col min="1" max="1" width="1.625" style="1" customWidth="1"/>
    <col min="2" max="3" width="4.25" style="1" customWidth="1"/>
    <col min="4" max="7" width="2.5" style="4" customWidth="1"/>
    <col min="8" max="8" width="2.5" style="3" customWidth="1"/>
    <col min="9" max="9" width="2.5" style="1" customWidth="1"/>
    <col min="10" max="11" width="2.625" style="1" customWidth="1"/>
    <col min="12" max="12" width="3.75" style="1" customWidth="1"/>
    <col min="13" max="13" width="5.5" style="1" customWidth="1"/>
    <col min="14" max="14" width="4" style="1" customWidth="1"/>
    <col min="15" max="15" width="5.125" style="1" customWidth="1"/>
    <col min="16" max="16" width="7.625" style="1" customWidth="1"/>
    <col min="17" max="17" width="2.75" style="1" customWidth="1"/>
    <col min="18" max="18" width="4.625" style="1" customWidth="1"/>
    <col min="19" max="19" width="2.875" style="1" customWidth="1"/>
    <col min="20" max="20" width="1.875" style="1" customWidth="1"/>
    <col min="21" max="21" width="4.125" style="1" customWidth="1"/>
    <col min="22" max="29" width="2.75" style="1" customWidth="1"/>
    <col min="30" max="32" width="2.625" style="1" customWidth="1"/>
    <col min="33" max="33" width="3.75" style="1" customWidth="1"/>
    <col min="34" max="34" width="2.625" style="1" customWidth="1"/>
    <col min="35" max="35" width="3.375" style="1" customWidth="1"/>
    <col min="36" max="48" width="2.625" style="1" customWidth="1"/>
    <col min="49" max="49" width="9" style="1"/>
    <col min="50" max="83" width="4.5" style="1" customWidth="1"/>
    <col min="84" max="16384" width="9" style="1"/>
  </cols>
  <sheetData>
    <row r="1" spans="1:103" ht="35.25" customHeight="1">
      <c r="A1" s="192" t="s">
        <v>11</v>
      </c>
      <c r="B1" s="192"/>
      <c r="C1" s="192"/>
      <c r="D1" s="192"/>
      <c r="E1" s="192"/>
      <c r="F1" s="192"/>
      <c r="G1" s="192"/>
      <c r="H1" s="192"/>
      <c r="I1" s="192"/>
      <c r="J1" s="192"/>
      <c r="K1" s="192"/>
      <c r="L1" s="192"/>
      <c r="M1" s="192"/>
      <c r="N1" s="192"/>
      <c r="O1" s="192"/>
      <c r="P1" s="192"/>
      <c r="Q1" s="192"/>
      <c r="R1" s="192"/>
      <c r="S1" s="27"/>
      <c r="V1" s="28"/>
      <c r="W1" s="28"/>
      <c r="X1" s="28"/>
      <c r="Y1" s="28"/>
      <c r="Z1" s="28"/>
      <c r="AA1" s="28"/>
      <c r="AB1" s="28"/>
      <c r="AC1" s="28"/>
      <c r="AD1" s="28"/>
      <c r="AE1" s="28"/>
      <c r="AF1" s="28"/>
      <c r="AG1" s="28"/>
      <c r="AH1" s="9"/>
      <c r="AI1" s="193" t="s">
        <v>8</v>
      </c>
      <c r="AJ1" s="193"/>
      <c r="AK1" s="193"/>
      <c r="AL1" s="193"/>
      <c r="AM1" s="194">
        <v>2023</v>
      </c>
      <c r="AN1" s="194"/>
      <c r="AO1" s="194"/>
      <c r="AP1" s="29" t="s">
        <v>86</v>
      </c>
      <c r="AQ1" s="185" t="s">
        <v>20</v>
      </c>
      <c r="AR1" s="185"/>
      <c r="AS1" s="29" t="s">
        <v>85</v>
      </c>
      <c r="AT1" s="185" t="s">
        <v>30</v>
      </c>
      <c r="AU1" s="185"/>
      <c r="AV1" s="29" t="s">
        <v>84</v>
      </c>
    </row>
    <row r="2" spans="1:103" ht="18.75" customHeight="1">
      <c r="B2" s="30"/>
      <c r="C2" s="30"/>
      <c r="D2" s="30"/>
      <c r="E2" s="20"/>
      <c r="F2" s="20"/>
      <c r="G2" s="20"/>
      <c r="H2" s="20"/>
      <c r="I2" s="20"/>
      <c r="J2" s="31"/>
      <c r="K2" s="31"/>
      <c r="L2" s="31"/>
      <c r="M2" s="31"/>
      <c r="N2" s="11"/>
      <c r="O2" s="11"/>
      <c r="P2" s="11"/>
      <c r="Q2" s="25"/>
      <c r="R2" s="25"/>
      <c r="S2" s="15"/>
      <c r="V2" s="195" t="s">
        <v>175</v>
      </c>
      <c r="W2" s="196"/>
      <c r="X2" s="196"/>
      <c r="Y2" s="196"/>
      <c r="Z2" s="196"/>
      <c r="AA2" s="196"/>
      <c r="AB2" s="196"/>
      <c r="AC2" s="196"/>
      <c r="AD2" s="196"/>
      <c r="AE2" s="196"/>
      <c r="AF2" s="196"/>
      <c r="AG2" s="196"/>
      <c r="AH2" s="196"/>
      <c r="AI2" s="89" t="s">
        <v>181</v>
      </c>
      <c r="AJ2" s="89"/>
      <c r="AK2" s="89"/>
      <c r="AL2" s="89"/>
      <c r="AM2" s="89"/>
      <c r="AN2" s="89"/>
      <c r="AO2" s="89"/>
      <c r="AP2" s="89"/>
      <c r="AQ2" s="89"/>
      <c r="AR2" s="89"/>
      <c r="AS2" s="89"/>
      <c r="AT2" s="89"/>
      <c r="AU2" s="89"/>
      <c r="AV2" s="90"/>
      <c r="AX2" s="2"/>
      <c r="AY2" s="2"/>
      <c r="AZ2" s="2"/>
      <c r="BA2" s="2"/>
      <c r="BF2" s="2"/>
    </row>
    <row r="3" spans="1:103" ht="15.75" customHeight="1">
      <c r="B3" s="186" t="s">
        <v>5</v>
      </c>
      <c r="C3" s="186"/>
      <c r="D3" s="186"/>
      <c r="E3" s="187" t="s">
        <v>6</v>
      </c>
      <c r="F3" s="187"/>
      <c r="G3" s="187"/>
      <c r="H3" s="187"/>
      <c r="I3" s="187"/>
      <c r="J3" s="5" t="s">
        <v>1</v>
      </c>
      <c r="K3" s="5"/>
      <c r="L3" s="5"/>
      <c r="M3" s="31"/>
      <c r="N3" s="11"/>
      <c r="O3" s="188" t="s">
        <v>3</v>
      </c>
      <c r="P3" s="188"/>
      <c r="Q3" s="25"/>
      <c r="R3" s="25"/>
      <c r="S3" s="15"/>
      <c r="V3" s="32" t="s">
        <v>87</v>
      </c>
      <c r="W3" s="17"/>
      <c r="X3" s="17"/>
      <c r="Y3" s="33"/>
      <c r="Z3" s="33"/>
      <c r="AA3" s="33"/>
      <c r="AB3" s="33"/>
      <c r="AC3" s="33"/>
      <c r="AD3" s="33"/>
      <c r="AE3" s="33"/>
      <c r="AF3" s="33"/>
      <c r="AG3" s="33"/>
      <c r="AH3" s="33"/>
      <c r="AI3" s="33"/>
      <c r="AJ3" s="33"/>
      <c r="AK3" s="33"/>
      <c r="AL3" s="33"/>
      <c r="AM3" s="33"/>
      <c r="AN3" s="33"/>
      <c r="AO3" s="33"/>
      <c r="AP3" s="33"/>
      <c r="AQ3" s="34"/>
      <c r="AR3" s="34"/>
      <c r="AS3" s="34"/>
      <c r="AT3" s="34"/>
      <c r="AU3" s="34"/>
      <c r="AV3" s="35"/>
    </row>
    <row r="4" spans="1:103" ht="15.75" customHeight="1">
      <c r="B4" s="186"/>
      <c r="C4" s="186"/>
      <c r="D4" s="186"/>
      <c r="E4" s="187"/>
      <c r="F4" s="187"/>
      <c r="G4" s="187"/>
      <c r="H4" s="187"/>
      <c r="I4" s="187"/>
      <c r="J4" s="6" t="s">
        <v>2</v>
      </c>
      <c r="K4" s="6"/>
      <c r="L4" s="6"/>
      <c r="M4" s="36"/>
      <c r="N4" s="11"/>
      <c r="O4" s="188"/>
      <c r="P4" s="188"/>
      <c r="Q4" s="4"/>
      <c r="R4" s="4"/>
      <c r="S4" s="16"/>
      <c r="V4" s="13"/>
      <c r="Y4" s="37" t="s">
        <v>88</v>
      </c>
      <c r="Z4" s="37" t="s">
        <v>138</v>
      </c>
      <c r="AA4" s="37"/>
      <c r="AB4" s="38"/>
      <c r="AC4" s="38"/>
      <c r="AD4" s="38"/>
      <c r="AE4" s="38"/>
      <c r="AF4" s="38"/>
      <c r="AG4" s="38"/>
      <c r="AH4" s="38"/>
      <c r="AI4" s="38"/>
      <c r="AJ4" s="38"/>
      <c r="AK4" s="38"/>
      <c r="AL4" s="38"/>
      <c r="AM4" s="38"/>
      <c r="AN4" s="38"/>
      <c r="AO4" s="39"/>
      <c r="AP4" s="39"/>
      <c r="AV4" s="7"/>
      <c r="AX4" s="1" t="s">
        <v>145</v>
      </c>
      <c r="AY4" s="2"/>
      <c r="AZ4" s="2"/>
      <c r="BA4" s="2"/>
      <c r="BB4" s="2"/>
      <c r="BC4" s="2"/>
      <c r="BD4" s="2"/>
      <c r="BE4" s="2"/>
      <c r="BF4" s="2"/>
      <c r="BG4" s="24"/>
      <c r="BH4" s="24"/>
      <c r="BI4" s="24"/>
      <c r="BJ4" s="24"/>
      <c r="BK4" s="24"/>
      <c r="BL4" s="24"/>
      <c r="BM4" s="24"/>
      <c r="BN4" s="24"/>
      <c r="BO4" s="24"/>
      <c r="BP4" s="24"/>
      <c r="BQ4" s="24"/>
      <c r="BR4" s="24"/>
      <c r="BS4" s="24"/>
      <c r="BT4" s="24"/>
      <c r="BU4" s="24"/>
      <c r="BV4" s="24"/>
      <c r="BW4" s="24"/>
      <c r="BX4" s="24"/>
      <c r="BY4" s="24"/>
      <c r="CC4" s="18"/>
      <c r="CD4" s="18"/>
      <c r="CE4" s="18"/>
      <c r="CF4" s="18"/>
      <c r="CG4" s="18"/>
      <c r="CH4" s="18"/>
      <c r="CI4" s="18"/>
      <c r="CJ4" s="18"/>
      <c r="CK4" s="18"/>
      <c r="CL4" s="18"/>
      <c r="CM4" s="18"/>
      <c r="CN4" s="18"/>
      <c r="CO4" s="18"/>
      <c r="CP4" s="18"/>
      <c r="CQ4" s="18"/>
      <c r="CR4" s="18"/>
      <c r="CS4" s="18"/>
      <c r="CT4" s="18"/>
      <c r="CU4" s="18"/>
      <c r="CV4" s="18"/>
      <c r="CW4" s="18"/>
      <c r="CX4" s="18"/>
      <c r="CY4" s="18"/>
    </row>
    <row r="5" spans="1:103" ht="15.75" customHeight="1">
      <c r="B5" s="19"/>
      <c r="C5" s="30"/>
      <c r="D5" s="1"/>
      <c r="E5" s="1"/>
      <c r="F5" s="1"/>
      <c r="G5" s="1"/>
      <c r="H5" s="20"/>
      <c r="I5" s="31"/>
      <c r="M5" s="11"/>
      <c r="N5" s="11"/>
      <c r="O5" s="4"/>
      <c r="P5" s="4"/>
      <c r="Q5" s="4"/>
      <c r="R5" s="4"/>
      <c r="S5" s="16"/>
      <c r="V5" s="13"/>
      <c r="Y5" s="37"/>
      <c r="Z5" s="37" t="s">
        <v>139</v>
      </c>
      <c r="AA5" s="37"/>
      <c r="AB5" s="38"/>
      <c r="AC5" s="38"/>
      <c r="AD5" s="38"/>
      <c r="AE5" s="38"/>
      <c r="AF5" s="38"/>
      <c r="AG5" s="38"/>
      <c r="AH5" s="38"/>
      <c r="AI5" s="38"/>
      <c r="AJ5" s="38"/>
      <c r="AK5" s="38"/>
      <c r="AL5" s="38"/>
      <c r="AM5" s="38"/>
      <c r="AN5" s="38"/>
      <c r="AO5" s="38"/>
      <c r="AP5" s="38"/>
      <c r="AS5" s="1" t="s">
        <v>4</v>
      </c>
      <c r="AV5" s="7"/>
      <c r="AX5" s="40" t="s">
        <v>131</v>
      </c>
      <c r="AY5" s="75"/>
      <c r="AZ5" s="75"/>
      <c r="BA5" s="75"/>
      <c r="BB5" s="75"/>
      <c r="BC5" s="75"/>
      <c r="BD5" s="75"/>
      <c r="BE5" s="75"/>
      <c r="BF5" s="75"/>
      <c r="BG5" s="76"/>
      <c r="BH5" s="76"/>
      <c r="BI5" s="76"/>
      <c r="BJ5" s="76" t="s">
        <v>132</v>
      </c>
      <c r="BK5" s="76"/>
      <c r="BL5" s="76" t="s">
        <v>133</v>
      </c>
      <c r="BM5" s="76"/>
      <c r="BN5" s="76"/>
      <c r="BO5" s="76"/>
      <c r="BP5" s="76" t="s">
        <v>134</v>
      </c>
      <c r="BQ5" s="76"/>
      <c r="BR5" s="76"/>
      <c r="BS5" s="76"/>
      <c r="BT5" s="76"/>
      <c r="BU5" s="76" t="s">
        <v>135</v>
      </c>
      <c r="BV5" s="76"/>
      <c r="BW5" s="76"/>
      <c r="BX5" s="76" t="s">
        <v>136</v>
      </c>
      <c r="BY5" s="2"/>
      <c r="CC5" s="18"/>
      <c r="CD5" s="18"/>
      <c r="CE5" s="18"/>
      <c r="CF5" s="18"/>
      <c r="CG5" s="18"/>
      <c r="CH5" s="18"/>
      <c r="CI5" s="18"/>
      <c r="CJ5" s="18"/>
      <c r="CK5" s="18"/>
      <c r="CL5" s="18"/>
      <c r="CM5" s="18"/>
      <c r="CN5" s="18"/>
      <c r="CO5" s="18"/>
      <c r="CP5" s="18"/>
      <c r="CQ5" s="18"/>
      <c r="CR5" s="18"/>
      <c r="CS5" s="18"/>
      <c r="CT5" s="18"/>
      <c r="CU5" s="18"/>
      <c r="CV5" s="18"/>
      <c r="CW5" s="18"/>
      <c r="CX5" s="18"/>
      <c r="CY5" s="18"/>
    </row>
    <row r="6" spans="1:103" ht="15.75" customHeight="1">
      <c r="B6" s="40" t="s">
        <v>7</v>
      </c>
      <c r="D6" s="41"/>
      <c r="E6" s="41"/>
      <c r="F6" s="41"/>
      <c r="G6" s="41"/>
      <c r="H6" s="41"/>
      <c r="I6" s="42"/>
      <c r="J6" s="42"/>
      <c r="K6" s="42"/>
      <c r="L6" s="42"/>
      <c r="M6" s="42"/>
      <c r="N6" s="42"/>
      <c r="O6" s="42"/>
      <c r="P6" s="42"/>
      <c r="Q6" s="42"/>
      <c r="R6" s="42"/>
      <c r="S6" s="42"/>
      <c r="V6" s="13"/>
      <c r="Y6" s="37"/>
      <c r="Z6" s="37" t="s">
        <v>140</v>
      </c>
      <c r="AA6" s="37"/>
      <c r="AB6" s="38"/>
      <c r="AC6" s="38"/>
      <c r="AD6" s="38"/>
      <c r="AE6" s="38"/>
      <c r="AF6" s="38"/>
      <c r="AG6" s="38"/>
      <c r="AH6" s="38"/>
      <c r="AI6" s="38"/>
      <c r="AJ6" s="38"/>
      <c r="AK6" s="38"/>
      <c r="AL6" s="38"/>
      <c r="AM6" s="38"/>
      <c r="AN6" s="38"/>
      <c r="AO6" s="38"/>
      <c r="AP6" s="38"/>
      <c r="AV6" s="7"/>
      <c r="AX6" s="22" t="s">
        <v>47</v>
      </c>
      <c r="AY6" s="22" t="s">
        <v>122</v>
      </c>
      <c r="AZ6" s="22" t="s">
        <v>123</v>
      </c>
      <c r="BA6" s="22" t="s">
        <v>58</v>
      </c>
      <c r="BB6" s="23" t="s">
        <v>125</v>
      </c>
      <c r="BC6" s="22" t="s">
        <v>50</v>
      </c>
      <c r="BD6" s="22" t="s">
        <v>124</v>
      </c>
      <c r="BE6" s="22" t="s">
        <v>48</v>
      </c>
      <c r="BF6" s="22" t="s">
        <v>56</v>
      </c>
      <c r="BG6" s="22" t="s">
        <v>126</v>
      </c>
      <c r="BH6" s="22" t="s">
        <v>59</v>
      </c>
      <c r="BI6" s="22" t="s">
        <v>60</v>
      </c>
      <c r="BJ6" s="22" t="s">
        <v>43</v>
      </c>
      <c r="BK6" s="23" t="s">
        <v>128</v>
      </c>
      <c r="BL6" s="22" t="s">
        <v>52</v>
      </c>
      <c r="BM6" s="22" t="s">
        <v>53</v>
      </c>
      <c r="BN6" s="23" t="s">
        <v>129</v>
      </c>
      <c r="BO6" s="22" t="s">
        <v>49</v>
      </c>
      <c r="BP6" s="22" t="s">
        <v>54</v>
      </c>
      <c r="BQ6" s="22" t="s">
        <v>61</v>
      </c>
      <c r="BR6" s="22" t="s">
        <v>55</v>
      </c>
      <c r="BS6" s="22" t="s">
        <v>45</v>
      </c>
      <c r="BT6" s="22" t="s">
        <v>57</v>
      </c>
      <c r="BU6" s="22" t="s">
        <v>44</v>
      </c>
      <c r="BV6" s="22" t="s">
        <v>51</v>
      </c>
      <c r="BW6" s="23" t="s">
        <v>130</v>
      </c>
      <c r="BX6" s="22" t="s">
        <v>144</v>
      </c>
      <c r="BY6" s="23"/>
      <c r="BZ6" s="23"/>
      <c r="CA6" s="23"/>
      <c r="CB6" s="23"/>
      <c r="CC6" s="23"/>
      <c r="CD6" s="23"/>
      <c r="CE6" s="18"/>
      <c r="CF6" s="18"/>
      <c r="CG6" s="18"/>
      <c r="CH6" s="18"/>
      <c r="CI6" s="18"/>
      <c r="CJ6" s="18"/>
      <c r="CK6" s="18"/>
      <c r="CL6" s="18"/>
      <c r="CM6" s="18"/>
      <c r="CN6" s="18"/>
      <c r="CO6" s="18"/>
      <c r="CP6" s="18"/>
      <c r="CQ6" s="18"/>
      <c r="CR6" s="18"/>
      <c r="CS6" s="18"/>
      <c r="CT6" s="18"/>
      <c r="CU6" s="18"/>
      <c r="CV6" s="18"/>
      <c r="CW6" s="18"/>
      <c r="CX6" s="18"/>
      <c r="CY6" s="18"/>
    </row>
    <row r="7" spans="1:103" ht="20.25" customHeight="1">
      <c r="B7" s="189" t="s">
        <v>114</v>
      </c>
      <c r="C7" s="189"/>
      <c r="D7" s="189"/>
      <c r="E7" s="189"/>
      <c r="F7" s="189"/>
      <c r="G7" s="189"/>
      <c r="H7" s="189"/>
      <c r="I7" s="189"/>
      <c r="J7" s="189"/>
      <c r="K7" s="189"/>
      <c r="L7" s="189"/>
      <c r="M7" s="190">
        <f>AH28</f>
        <v>79160</v>
      </c>
      <c r="N7" s="191"/>
      <c r="O7" s="191"/>
      <c r="P7" s="191"/>
      <c r="Q7" s="191"/>
      <c r="R7" s="167" t="s">
        <v>100</v>
      </c>
      <c r="S7" s="168"/>
      <c r="V7" s="14"/>
      <c r="W7" s="9"/>
      <c r="X7" s="9"/>
      <c r="Y7" s="37"/>
      <c r="Z7" s="37" t="s">
        <v>141</v>
      </c>
      <c r="AA7" s="37"/>
      <c r="AB7" s="38"/>
      <c r="AC7" s="38"/>
      <c r="AD7" s="38"/>
      <c r="AE7" s="38"/>
      <c r="AF7" s="38"/>
      <c r="AG7" s="38"/>
      <c r="AH7" s="38"/>
      <c r="AI7" s="38"/>
      <c r="AJ7" s="38"/>
      <c r="AK7" s="38"/>
      <c r="AL7" s="38"/>
      <c r="AM7" s="38"/>
      <c r="AN7" s="38"/>
      <c r="AO7" s="38"/>
      <c r="AP7" s="38"/>
      <c r="AQ7" s="9"/>
      <c r="AR7" s="9"/>
      <c r="AS7" s="9"/>
      <c r="AT7" s="9"/>
      <c r="AU7" s="9"/>
      <c r="AV7" s="10"/>
      <c r="AX7" s="74">
        <f ca="1">YEAR(TODAY())</f>
        <v>2023</v>
      </c>
      <c r="AY7" s="43"/>
      <c r="AZ7" s="43"/>
      <c r="BA7" s="43"/>
      <c r="BB7" s="43"/>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1"/>
      <c r="CD7" s="71"/>
      <c r="CE7" s="18"/>
      <c r="CF7" s="18"/>
      <c r="CG7" s="18"/>
      <c r="CH7" s="18"/>
      <c r="CI7" s="18"/>
      <c r="CJ7" s="18"/>
      <c r="CK7" s="18"/>
      <c r="CL7" s="18"/>
      <c r="CM7" s="18"/>
      <c r="CN7" s="18"/>
      <c r="CO7" s="18"/>
      <c r="CP7" s="18"/>
      <c r="CQ7" s="18"/>
      <c r="CR7" s="18"/>
      <c r="CS7" s="18"/>
      <c r="CT7" s="18"/>
      <c r="CU7" s="18"/>
      <c r="CV7" s="18"/>
      <c r="CW7" s="18"/>
      <c r="CX7" s="18"/>
      <c r="CY7" s="18"/>
    </row>
    <row r="8" spans="1:103" ht="20.25" customHeight="1">
      <c r="B8" s="45"/>
      <c r="C8" s="45"/>
      <c r="D8" s="45"/>
      <c r="E8" s="45"/>
      <c r="F8" s="45"/>
      <c r="G8" s="45"/>
      <c r="H8" s="45"/>
      <c r="I8" s="45"/>
      <c r="J8" s="45"/>
      <c r="K8" s="45"/>
      <c r="L8" s="45"/>
      <c r="M8" s="46"/>
      <c r="N8" s="46"/>
      <c r="O8" s="46"/>
      <c r="P8" s="46"/>
      <c r="Q8" s="46"/>
      <c r="R8" s="45"/>
      <c r="S8" s="45"/>
      <c r="V8" s="180" t="s">
        <v>73</v>
      </c>
      <c r="W8" s="181"/>
      <c r="X8" s="181"/>
      <c r="Y8" s="182" t="s">
        <v>142</v>
      </c>
      <c r="Z8" s="182"/>
      <c r="AA8" s="182"/>
      <c r="AB8" s="182"/>
      <c r="AC8" s="182"/>
      <c r="AD8" s="182"/>
      <c r="AE8" s="182"/>
      <c r="AF8" s="182"/>
      <c r="AG8" s="182"/>
      <c r="AH8" s="182"/>
      <c r="AI8" s="182"/>
      <c r="AJ8" s="21"/>
      <c r="AK8" s="26" t="s">
        <v>74</v>
      </c>
      <c r="AL8" s="26"/>
      <c r="AM8" s="182" t="s">
        <v>143</v>
      </c>
      <c r="AN8" s="182"/>
      <c r="AO8" s="182"/>
      <c r="AP8" s="182"/>
      <c r="AQ8" s="182"/>
      <c r="AR8" s="182"/>
      <c r="AS8" s="182"/>
      <c r="AT8" s="182"/>
      <c r="AU8" s="182"/>
      <c r="AV8" s="183"/>
      <c r="AX8" s="43" t="s">
        <v>42</v>
      </c>
      <c r="AY8" s="43" t="s">
        <v>12</v>
      </c>
      <c r="AZ8" s="43" t="s">
        <v>13</v>
      </c>
      <c r="BA8" s="43" t="s">
        <v>14</v>
      </c>
      <c r="BB8" s="43" t="s">
        <v>15</v>
      </c>
      <c r="BC8" s="43" t="s">
        <v>16</v>
      </c>
      <c r="BD8" s="43" t="s">
        <v>17</v>
      </c>
      <c r="BE8" s="43" t="s">
        <v>18</v>
      </c>
      <c r="BF8" s="43" t="s">
        <v>19</v>
      </c>
      <c r="BG8" s="43" t="s">
        <v>20</v>
      </c>
      <c r="BH8" s="43" t="s">
        <v>21</v>
      </c>
      <c r="BI8" s="43" t="s">
        <v>22</v>
      </c>
      <c r="BJ8" s="43" t="s">
        <v>23</v>
      </c>
      <c r="BK8" s="43" t="s">
        <v>24</v>
      </c>
      <c r="BL8" s="43" t="s">
        <v>25</v>
      </c>
      <c r="BM8" s="43" t="s">
        <v>26</v>
      </c>
      <c r="BN8" s="43" t="s">
        <v>27</v>
      </c>
      <c r="BO8" s="43" t="s">
        <v>28</v>
      </c>
      <c r="BP8" s="43" t="s">
        <v>29</v>
      </c>
      <c r="BQ8" s="43" t="s">
        <v>30</v>
      </c>
      <c r="BR8" s="43" t="s">
        <v>31</v>
      </c>
      <c r="BS8" s="43" t="s">
        <v>32</v>
      </c>
      <c r="BT8" s="43" t="s">
        <v>33</v>
      </c>
      <c r="BU8" s="43" t="s">
        <v>34</v>
      </c>
      <c r="BV8" s="43" t="s">
        <v>35</v>
      </c>
      <c r="BW8" s="43" t="s">
        <v>36</v>
      </c>
      <c r="BX8" s="43" t="s">
        <v>37</v>
      </c>
      <c r="BY8" s="43" t="s">
        <v>38</v>
      </c>
      <c r="BZ8" s="43" t="s">
        <v>39</v>
      </c>
      <c r="CA8" s="43" t="s">
        <v>40</v>
      </c>
      <c r="CB8" s="43" t="s">
        <v>41</v>
      </c>
      <c r="CC8" s="44" t="s">
        <v>121</v>
      </c>
      <c r="CD8" s="44"/>
      <c r="CE8" s="18"/>
      <c r="CF8" s="18"/>
      <c r="CG8" s="18"/>
      <c r="CH8" s="18"/>
      <c r="CI8" s="18"/>
      <c r="CJ8" s="18"/>
      <c r="CK8" s="18"/>
      <c r="CL8" s="18"/>
      <c r="CM8" s="18"/>
      <c r="CN8" s="18"/>
      <c r="CO8" s="18"/>
      <c r="CP8" s="18"/>
      <c r="CQ8" s="18"/>
      <c r="CR8" s="18"/>
      <c r="CS8" s="18"/>
      <c r="CT8" s="18"/>
      <c r="CU8" s="18"/>
      <c r="CV8" s="18"/>
      <c r="CW8" s="18"/>
      <c r="CX8" s="18"/>
      <c r="CY8" s="18"/>
    </row>
    <row r="9" spans="1:103" ht="20.25" customHeight="1">
      <c r="B9" s="161" t="s">
        <v>116</v>
      </c>
      <c r="C9" s="162"/>
      <c r="D9" s="162"/>
      <c r="E9" s="162"/>
      <c r="F9" s="162"/>
      <c r="G9" s="162"/>
      <c r="H9" s="162"/>
      <c r="I9" s="162"/>
      <c r="J9" s="162"/>
      <c r="K9" s="163" t="s">
        <v>115</v>
      </c>
      <c r="L9" s="164"/>
      <c r="M9" s="223"/>
      <c r="N9" s="224"/>
      <c r="O9" s="224"/>
      <c r="P9" s="224"/>
      <c r="Q9" s="224"/>
      <c r="R9" s="167" t="s">
        <v>100</v>
      </c>
      <c r="S9" s="168"/>
      <c r="V9" s="180" t="s">
        <v>67</v>
      </c>
      <c r="W9" s="181"/>
      <c r="X9" s="181"/>
      <c r="Y9" s="182"/>
      <c r="Z9" s="182"/>
      <c r="AA9" s="182"/>
      <c r="AB9" s="182"/>
      <c r="AC9" s="182"/>
      <c r="AD9" s="182"/>
      <c r="AE9" s="103" t="s">
        <v>75</v>
      </c>
      <c r="AF9" s="103"/>
      <c r="AG9" s="103"/>
      <c r="AH9" s="103"/>
      <c r="AI9" s="103"/>
      <c r="AJ9" s="103"/>
      <c r="AK9" s="103"/>
      <c r="AL9" s="103" t="s">
        <v>108</v>
      </c>
      <c r="AM9" s="103"/>
      <c r="AN9" s="103"/>
      <c r="AO9" s="103"/>
      <c r="AP9" s="103"/>
      <c r="AQ9" s="103"/>
      <c r="AR9" s="103"/>
      <c r="AS9" s="103"/>
      <c r="AT9" s="103"/>
      <c r="AU9" s="103"/>
      <c r="AV9" s="47" t="s">
        <v>106</v>
      </c>
      <c r="AX9" s="48" t="s">
        <v>69</v>
      </c>
      <c r="AY9" s="48" t="s">
        <v>80</v>
      </c>
      <c r="AZ9" s="48"/>
      <c r="BA9" s="48"/>
      <c r="BB9" s="4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72"/>
      <c r="CD9" s="72"/>
      <c r="CE9" s="18"/>
      <c r="CF9" s="18"/>
      <c r="CG9" s="18"/>
      <c r="CH9" s="18"/>
      <c r="CI9" s="18"/>
      <c r="CJ9" s="18"/>
      <c r="CK9" s="18"/>
      <c r="CL9" s="18"/>
      <c r="CM9" s="18"/>
      <c r="CN9" s="18"/>
      <c r="CO9" s="18"/>
      <c r="CP9" s="18"/>
      <c r="CQ9" s="18"/>
      <c r="CR9" s="18"/>
      <c r="CS9" s="18"/>
      <c r="CT9" s="18"/>
      <c r="CU9" s="18"/>
      <c r="CV9" s="18"/>
      <c r="CW9" s="18"/>
      <c r="CX9" s="18"/>
      <c r="CY9" s="18"/>
    </row>
    <row r="10" spans="1:103" ht="19.5" customHeight="1">
      <c r="B10" s="169" t="s">
        <v>76</v>
      </c>
      <c r="C10" s="170"/>
      <c r="D10" s="170"/>
      <c r="E10" s="170"/>
      <c r="F10" s="170"/>
      <c r="G10" s="170"/>
      <c r="H10" s="170"/>
      <c r="I10" s="170"/>
      <c r="J10" s="170"/>
      <c r="K10" s="163" t="s">
        <v>115</v>
      </c>
      <c r="L10" s="164"/>
      <c r="M10" s="223"/>
      <c r="N10" s="224"/>
      <c r="O10" s="224"/>
      <c r="P10" s="224"/>
      <c r="Q10" s="224"/>
      <c r="R10" s="167" t="s">
        <v>100</v>
      </c>
      <c r="S10" s="168"/>
      <c r="V10" s="173" t="s">
        <v>168</v>
      </c>
      <c r="W10" s="174"/>
      <c r="X10" s="174"/>
      <c r="Y10" s="175"/>
      <c r="Z10" s="173" t="s">
        <v>169</v>
      </c>
      <c r="AA10" s="174"/>
      <c r="AB10" s="174"/>
      <c r="AC10" s="175"/>
      <c r="AD10" s="173" t="s">
        <v>170</v>
      </c>
      <c r="AE10" s="174"/>
      <c r="AF10" s="174"/>
      <c r="AG10" s="174"/>
      <c r="AH10" s="175"/>
      <c r="AI10" s="177" t="s">
        <v>171</v>
      </c>
      <c r="AJ10" s="178"/>
      <c r="AK10" s="178"/>
      <c r="AL10" s="178"/>
      <c r="AM10" s="178"/>
      <c r="AN10" s="178"/>
      <c r="AO10" s="178"/>
      <c r="AP10" s="178"/>
      <c r="AQ10" s="179"/>
      <c r="AR10" s="177" t="s">
        <v>172</v>
      </c>
      <c r="AS10" s="178"/>
      <c r="AT10" s="178"/>
      <c r="AU10" s="178"/>
      <c r="AV10" s="179"/>
      <c r="AX10" s="48" t="s">
        <v>9</v>
      </c>
      <c r="AY10" s="48" t="s">
        <v>10</v>
      </c>
      <c r="AZ10" s="48"/>
      <c r="BA10" s="48"/>
      <c r="BB10" s="4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row>
    <row r="11" spans="1:103" ht="19.5" customHeight="1">
      <c r="B11" s="169" t="s">
        <v>64</v>
      </c>
      <c r="C11" s="170"/>
      <c r="D11" s="170"/>
      <c r="E11" s="170"/>
      <c r="F11" s="170"/>
      <c r="G11" s="170"/>
      <c r="H11" s="170"/>
      <c r="I11" s="170"/>
      <c r="J11" s="170"/>
      <c r="K11" s="163" t="s">
        <v>115</v>
      </c>
      <c r="L11" s="164"/>
      <c r="M11" s="165">
        <f>M7</f>
        <v>79160</v>
      </c>
      <c r="N11" s="166"/>
      <c r="O11" s="166"/>
      <c r="P11" s="166"/>
      <c r="Q11" s="166"/>
      <c r="R11" s="167" t="s">
        <v>100</v>
      </c>
      <c r="S11" s="168"/>
      <c r="V11" s="49"/>
      <c r="W11" s="45"/>
      <c r="X11" s="45"/>
      <c r="Y11" s="50"/>
      <c r="Z11" s="49"/>
      <c r="AA11" s="45"/>
      <c r="AB11" s="45"/>
      <c r="AC11" s="50"/>
      <c r="AD11" s="45"/>
      <c r="AE11" s="45"/>
      <c r="AF11" s="17"/>
      <c r="AG11" s="17"/>
      <c r="AH11" s="17"/>
      <c r="AI11" s="51"/>
      <c r="AJ11" s="17"/>
      <c r="AK11" s="17"/>
      <c r="AL11" s="17"/>
      <c r="AM11" s="17"/>
      <c r="AN11" s="17"/>
      <c r="AO11" s="17"/>
      <c r="AP11" s="17"/>
      <c r="AQ11" s="52"/>
      <c r="AR11" s="51"/>
      <c r="AS11" s="17"/>
      <c r="AT11" s="17"/>
      <c r="AU11" s="17"/>
      <c r="AV11" s="52"/>
      <c r="AX11" s="53" t="s">
        <v>63</v>
      </c>
      <c r="AY11" s="53" t="s">
        <v>63</v>
      </c>
      <c r="AZ11" s="48"/>
      <c r="BA11" s="48"/>
      <c r="BB11" s="4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row>
    <row r="12" spans="1:103" ht="19.5" customHeight="1">
      <c r="B12" s="161" t="s">
        <v>77</v>
      </c>
      <c r="C12" s="162"/>
      <c r="D12" s="162"/>
      <c r="E12" s="162"/>
      <c r="F12" s="162"/>
      <c r="G12" s="162"/>
      <c r="H12" s="162"/>
      <c r="I12" s="162"/>
      <c r="J12" s="162"/>
      <c r="K12" s="163" t="s">
        <v>115</v>
      </c>
      <c r="L12" s="164"/>
      <c r="M12" s="223"/>
      <c r="N12" s="224"/>
      <c r="O12" s="224"/>
      <c r="P12" s="224"/>
      <c r="Q12" s="224"/>
      <c r="R12" s="167" t="s">
        <v>100</v>
      </c>
      <c r="S12" s="168"/>
      <c r="V12" s="8"/>
      <c r="W12" s="2"/>
      <c r="X12" s="2"/>
      <c r="Y12" s="12"/>
      <c r="Z12" s="8"/>
      <c r="AA12" s="2"/>
      <c r="AB12" s="2"/>
      <c r="AC12" s="12"/>
      <c r="AD12" s="2"/>
      <c r="AE12" s="2"/>
      <c r="AI12" s="13"/>
      <c r="AQ12" s="7"/>
      <c r="AR12" s="13"/>
      <c r="AV12" s="7"/>
      <c r="AZ12" s="176"/>
      <c r="BA12" s="176"/>
      <c r="CE12" s="18"/>
      <c r="CF12" s="18"/>
      <c r="CG12" s="18"/>
      <c r="CH12" s="18"/>
      <c r="CI12" s="18"/>
      <c r="CJ12" s="18"/>
      <c r="CK12" s="18"/>
      <c r="CL12" s="18"/>
      <c r="CM12" s="18"/>
      <c r="CN12" s="18"/>
      <c r="CO12" s="18"/>
      <c r="CP12" s="18"/>
      <c r="CQ12" s="18"/>
      <c r="CR12" s="18"/>
      <c r="CS12" s="18"/>
      <c r="CT12" s="18"/>
      <c r="CU12" s="18"/>
      <c r="CV12" s="18"/>
      <c r="CW12" s="18"/>
      <c r="CX12" s="18"/>
      <c r="CY12" s="18"/>
    </row>
    <row r="13" spans="1:103" ht="19.5" customHeight="1">
      <c r="B13" s="161" t="s">
        <v>65</v>
      </c>
      <c r="C13" s="162"/>
      <c r="D13" s="162"/>
      <c r="E13" s="162"/>
      <c r="F13" s="162"/>
      <c r="G13" s="162"/>
      <c r="H13" s="162"/>
      <c r="I13" s="162"/>
      <c r="J13" s="162"/>
      <c r="K13" s="163" t="s">
        <v>115</v>
      </c>
      <c r="L13" s="164"/>
      <c r="M13" s="223"/>
      <c r="N13" s="224"/>
      <c r="O13" s="224"/>
      <c r="P13" s="224"/>
      <c r="Q13" s="224"/>
      <c r="R13" s="167" t="s">
        <v>100</v>
      </c>
      <c r="S13" s="168"/>
      <c r="T13" s="4"/>
      <c r="U13" s="4"/>
      <c r="V13" s="14"/>
      <c r="W13" s="9"/>
      <c r="X13" s="9"/>
      <c r="Y13" s="10"/>
      <c r="Z13" s="14"/>
      <c r="AA13" s="9"/>
      <c r="AB13" s="9"/>
      <c r="AC13" s="10"/>
      <c r="AD13" s="9"/>
      <c r="AE13" s="9"/>
      <c r="AF13" s="9"/>
      <c r="AG13" s="9"/>
      <c r="AH13" s="9"/>
      <c r="AI13" s="14"/>
      <c r="AJ13" s="9"/>
      <c r="AK13" s="9"/>
      <c r="AL13" s="9"/>
      <c r="AM13" s="9"/>
      <c r="AN13" s="9"/>
      <c r="AO13" s="9"/>
      <c r="AP13" s="9"/>
      <c r="AQ13" s="10"/>
      <c r="AR13" s="14"/>
      <c r="AS13" s="9"/>
      <c r="AT13" s="9"/>
      <c r="AU13" s="9"/>
      <c r="AV13" s="10"/>
      <c r="CE13" s="18"/>
      <c r="CF13" s="18"/>
      <c r="CG13" s="18"/>
      <c r="CH13" s="18"/>
      <c r="CI13" s="18"/>
      <c r="CJ13" s="18"/>
      <c r="CK13" s="18"/>
      <c r="CL13" s="18"/>
      <c r="CM13" s="18"/>
      <c r="CN13" s="18"/>
      <c r="CO13" s="18"/>
      <c r="CP13" s="18"/>
      <c r="CQ13" s="18"/>
      <c r="CR13" s="18"/>
      <c r="CS13" s="18"/>
      <c r="CT13" s="18"/>
      <c r="CU13" s="18"/>
      <c r="CV13" s="18"/>
      <c r="CW13" s="18"/>
      <c r="CX13" s="18"/>
      <c r="CY13" s="18"/>
    </row>
    <row r="14" spans="1:103" ht="12" customHeight="1">
      <c r="B14" s="149"/>
      <c r="C14" s="149"/>
      <c r="D14" s="149"/>
      <c r="E14" s="149"/>
      <c r="F14" s="149"/>
      <c r="G14" s="54"/>
      <c r="H14" s="54"/>
      <c r="I14" s="54"/>
      <c r="J14" s="54"/>
      <c r="K14" s="2"/>
      <c r="P14" s="55"/>
      <c r="Q14" s="55"/>
      <c r="R14" s="55"/>
      <c r="S14" s="55"/>
      <c r="V14" s="2"/>
      <c r="W14" s="2"/>
      <c r="X14" s="2"/>
      <c r="Y14" s="2"/>
      <c r="Z14" s="2"/>
      <c r="AA14" s="2"/>
      <c r="AB14" s="2"/>
      <c r="AC14" s="2"/>
      <c r="AD14" s="2"/>
      <c r="AE14" s="2"/>
      <c r="AP14" s="9"/>
      <c r="AQ14" s="9"/>
      <c r="AV14" s="7"/>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row>
    <row r="15" spans="1:103" ht="12.75" customHeight="1">
      <c r="B15" s="150" t="s">
        <v>94</v>
      </c>
      <c r="C15" s="151" t="s">
        <v>93</v>
      </c>
      <c r="D15" s="151"/>
      <c r="E15" s="151"/>
      <c r="F15" s="151"/>
      <c r="G15" s="151"/>
      <c r="H15" s="151"/>
      <c r="I15" s="151"/>
      <c r="J15" s="151"/>
      <c r="K15" s="151"/>
      <c r="L15" s="151"/>
      <c r="M15" s="151"/>
      <c r="N15" s="151"/>
      <c r="O15" s="151"/>
      <c r="P15" s="151"/>
      <c r="Q15" s="152"/>
      <c r="R15" s="155" t="s">
        <v>68</v>
      </c>
      <c r="S15" s="156"/>
      <c r="T15" s="159" t="s">
        <v>104</v>
      </c>
      <c r="U15" s="142"/>
      <c r="V15" s="142"/>
      <c r="W15" s="142"/>
      <c r="X15" s="142"/>
      <c r="Y15" s="142"/>
      <c r="Z15" s="143"/>
      <c r="AA15" s="141" t="s">
        <v>103</v>
      </c>
      <c r="AB15" s="141"/>
      <c r="AC15" s="141"/>
      <c r="AD15" s="141"/>
      <c r="AE15" s="141"/>
      <c r="AF15" s="141"/>
      <c r="AG15" s="141"/>
      <c r="AH15" s="141" t="s">
        <v>102</v>
      </c>
      <c r="AI15" s="141"/>
      <c r="AJ15" s="141"/>
      <c r="AK15" s="141"/>
      <c r="AL15" s="141"/>
      <c r="AM15" s="141"/>
      <c r="AN15" s="141"/>
      <c r="AO15" s="141"/>
      <c r="AP15" s="142" t="s">
        <v>101</v>
      </c>
      <c r="AQ15" s="142"/>
      <c r="AR15" s="142"/>
      <c r="AS15" s="142"/>
      <c r="AT15" s="142"/>
      <c r="AU15" s="142"/>
      <c r="AV15" s="143"/>
    </row>
    <row r="16" spans="1:103" ht="12.75" customHeight="1">
      <c r="B16" s="150"/>
      <c r="C16" s="153"/>
      <c r="D16" s="153"/>
      <c r="E16" s="153"/>
      <c r="F16" s="153"/>
      <c r="G16" s="153"/>
      <c r="H16" s="153"/>
      <c r="I16" s="153"/>
      <c r="J16" s="153"/>
      <c r="K16" s="153"/>
      <c r="L16" s="153"/>
      <c r="M16" s="153"/>
      <c r="N16" s="153"/>
      <c r="O16" s="153"/>
      <c r="P16" s="153"/>
      <c r="Q16" s="154"/>
      <c r="R16" s="157"/>
      <c r="S16" s="158"/>
      <c r="T16" s="160"/>
      <c r="U16" s="144"/>
      <c r="V16" s="144"/>
      <c r="W16" s="144"/>
      <c r="X16" s="144"/>
      <c r="Y16" s="144"/>
      <c r="Z16" s="145"/>
      <c r="AA16" s="141"/>
      <c r="AB16" s="141"/>
      <c r="AC16" s="141"/>
      <c r="AD16" s="141"/>
      <c r="AE16" s="141"/>
      <c r="AF16" s="141"/>
      <c r="AG16" s="141"/>
      <c r="AH16" s="141"/>
      <c r="AI16" s="141"/>
      <c r="AJ16" s="141"/>
      <c r="AK16" s="141"/>
      <c r="AL16" s="141"/>
      <c r="AM16" s="141"/>
      <c r="AN16" s="141"/>
      <c r="AO16" s="141"/>
      <c r="AP16" s="144"/>
      <c r="AQ16" s="144"/>
      <c r="AR16" s="144"/>
      <c r="AS16" s="144"/>
      <c r="AT16" s="144"/>
      <c r="AU16" s="144"/>
      <c r="AV16" s="145"/>
    </row>
    <row r="17" spans="2:48" ht="19.5" customHeight="1">
      <c r="B17" s="56"/>
      <c r="C17" s="135" t="s">
        <v>89</v>
      </c>
      <c r="D17" s="135"/>
      <c r="E17" s="135"/>
      <c r="F17" s="135"/>
      <c r="G17" s="135"/>
      <c r="H17" s="135"/>
      <c r="I17" s="135"/>
      <c r="J17" s="135"/>
      <c r="K17" s="135"/>
      <c r="L17" s="135"/>
      <c r="M17" s="135"/>
      <c r="N17" s="135"/>
      <c r="O17" s="135"/>
      <c r="P17" s="135"/>
      <c r="Q17" s="136"/>
      <c r="R17" s="129" t="s">
        <v>122</v>
      </c>
      <c r="S17" s="130"/>
      <c r="T17" s="146">
        <v>1</v>
      </c>
      <c r="U17" s="147"/>
      <c r="V17" s="147"/>
      <c r="W17" s="147"/>
      <c r="X17" s="147"/>
      <c r="Y17" s="147"/>
      <c r="Z17" s="148"/>
      <c r="AA17" s="138">
        <v>50000</v>
      </c>
      <c r="AB17" s="138"/>
      <c r="AC17" s="138"/>
      <c r="AD17" s="138"/>
      <c r="AE17" s="138"/>
      <c r="AF17" s="138"/>
      <c r="AG17" s="138"/>
      <c r="AH17" s="109">
        <f>ROUNDDOWN(T17*AA17,0)</f>
        <v>50000</v>
      </c>
      <c r="AI17" s="109"/>
      <c r="AJ17" s="109"/>
      <c r="AK17" s="109"/>
      <c r="AL17" s="109"/>
      <c r="AM17" s="109"/>
      <c r="AN17" s="109"/>
      <c r="AO17" s="109"/>
      <c r="AP17" s="139"/>
      <c r="AQ17" s="139"/>
      <c r="AR17" s="139"/>
      <c r="AS17" s="139"/>
      <c r="AT17" s="139"/>
      <c r="AU17" s="139"/>
      <c r="AV17" s="140"/>
    </row>
    <row r="18" spans="2:48" ht="19.5" customHeight="1">
      <c r="B18" s="56"/>
      <c r="C18" s="135" t="s">
        <v>92</v>
      </c>
      <c r="D18" s="135"/>
      <c r="E18" s="135"/>
      <c r="F18" s="135"/>
      <c r="G18" s="135"/>
      <c r="H18" s="135"/>
      <c r="I18" s="135"/>
      <c r="J18" s="135"/>
      <c r="K18" s="135"/>
      <c r="L18" s="135"/>
      <c r="M18" s="135"/>
      <c r="N18" s="135"/>
      <c r="O18" s="135"/>
      <c r="P18" s="135"/>
      <c r="Q18" s="136"/>
      <c r="R18" s="129" t="s">
        <v>127</v>
      </c>
      <c r="S18" s="130"/>
      <c r="T18" s="137">
        <v>10</v>
      </c>
      <c r="U18" s="137"/>
      <c r="V18" s="137"/>
      <c r="W18" s="137"/>
      <c r="X18" s="137"/>
      <c r="Y18" s="137"/>
      <c r="Z18" s="137"/>
      <c r="AA18" s="138">
        <v>1000</v>
      </c>
      <c r="AB18" s="138"/>
      <c r="AC18" s="138"/>
      <c r="AD18" s="138"/>
      <c r="AE18" s="138"/>
      <c r="AF18" s="138"/>
      <c r="AG18" s="138"/>
      <c r="AH18" s="109">
        <f t="shared" ref="AH18:AH23" si="0">ROUNDDOWN(T18*AA18,0)</f>
        <v>10000</v>
      </c>
      <c r="AI18" s="109"/>
      <c r="AJ18" s="109"/>
      <c r="AK18" s="109"/>
      <c r="AL18" s="109"/>
      <c r="AM18" s="109"/>
      <c r="AN18" s="109"/>
      <c r="AO18" s="109"/>
      <c r="AP18" s="139"/>
      <c r="AQ18" s="139"/>
      <c r="AR18" s="139"/>
      <c r="AS18" s="139"/>
      <c r="AT18" s="139"/>
      <c r="AU18" s="139"/>
      <c r="AV18" s="140"/>
    </row>
    <row r="19" spans="2:48" ht="19.5" customHeight="1">
      <c r="B19" s="56"/>
      <c r="C19" s="135" t="s">
        <v>90</v>
      </c>
      <c r="D19" s="135"/>
      <c r="E19" s="135"/>
      <c r="F19" s="135"/>
      <c r="G19" s="135"/>
      <c r="H19" s="135"/>
      <c r="I19" s="135"/>
      <c r="J19" s="135"/>
      <c r="K19" s="135"/>
      <c r="L19" s="135"/>
      <c r="M19" s="135"/>
      <c r="N19" s="135"/>
      <c r="O19" s="135"/>
      <c r="P19" s="135"/>
      <c r="Q19" s="136"/>
      <c r="R19" s="129" t="s">
        <v>51</v>
      </c>
      <c r="S19" s="130"/>
      <c r="T19" s="137">
        <v>1000</v>
      </c>
      <c r="U19" s="137"/>
      <c r="V19" s="137"/>
      <c r="W19" s="137"/>
      <c r="X19" s="137"/>
      <c r="Y19" s="137"/>
      <c r="Z19" s="137"/>
      <c r="AA19" s="138">
        <v>10</v>
      </c>
      <c r="AB19" s="138"/>
      <c r="AC19" s="138"/>
      <c r="AD19" s="138"/>
      <c r="AE19" s="138"/>
      <c r="AF19" s="138"/>
      <c r="AG19" s="138"/>
      <c r="AH19" s="109">
        <f t="shared" si="0"/>
        <v>10000</v>
      </c>
      <c r="AI19" s="109"/>
      <c r="AJ19" s="109"/>
      <c r="AK19" s="109"/>
      <c r="AL19" s="109"/>
      <c r="AM19" s="109"/>
      <c r="AN19" s="109"/>
      <c r="AO19" s="109"/>
      <c r="AP19" s="139"/>
      <c r="AQ19" s="139"/>
      <c r="AR19" s="139"/>
      <c r="AS19" s="139"/>
      <c r="AT19" s="139"/>
      <c r="AU19" s="139"/>
      <c r="AV19" s="140"/>
    </row>
    <row r="20" spans="2:48" ht="19.5" customHeight="1">
      <c r="B20" s="56" t="s">
        <v>113</v>
      </c>
      <c r="C20" s="135" t="s">
        <v>91</v>
      </c>
      <c r="D20" s="135"/>
      <c r="E20" s="135"/>
      <c r="F20" s="135"/>
      <c r="G20" s="135"/>
      <c r="H20" s="135"/>
      <c r="I20" s="135"/>
      <c r="J20" s="135"/>
      <c r="K20" s="135"/>
      <c r="L20" s="135"/>
      <c r="M20" s="135"/>
      <c r="N20" s="135"/>
      <c r="O20" s="135"/>
      <c r="P20" s="135"/>
      <c r="Q20" s="136"/>
      <c r="R20" s="129" t="s">
        <v>57</v>
      </c>
      <c r="S20" s="130"/>
      <c r="T20" s="137">
        <v>20</v>
      </c>
      <c r="U20" s="137"/>
      <c r="V20" s="137"/>
      <c r="W20" s="137"/>
      <c r="X20" s="137"/>
      <c r="Y20" s="137"/>
      <c r="Z20" s="137"/>
      <c r="AA20" s="138">
        <v>100</v>
      </c>
      <c r="AB20" s="138"/>
      <c r="AC20" s="138"/>
      <c r="AD20" s="138"/>
      <c r="AE20" s="138"/>
      <c r="AF20" s="138"/>
      <c r="AG20" s="138"/>
      <c r="AH20" s="109">
        <f t="shared" si="0"/>
        <v>2000</v>
      </c>
      <c r="AI20" s="109"/>
      <c r="AJ20" s="109"/>
      <c r="AK20" s="109"/>
      <c r="AL20" s="109"/>
      <c r="AM20" s="109"/>
      <c r="AN20" s="109"/>
      <c r="AO20" s="109"/>
      <c r="AP20" s="139"/>
      <c r="AQ20" s="139"/>
      <c r="AR20" s="139"/>
      <c r="AS20" s="139"/>
      <c r="AT20" s="139"/>
      <c r="AU20" s="139"/>
      <c r="AV20" s="140"/>
    </row>
    <row r="21" spans="2:48" ht="19.5" customHeight="1">
      <c r="B21" s="56"/>
      <c r="C21" s="135"/>
      <c r="D21" s="135"/>
      <c r="E21" s="135"/>
      <c r="F21" s="135"/>
      <c r="G21" s="135"/>
      <c r="H21" s="135"/>
      <c r="I21" s="135"/>
      <c r="J21" s="135"/>
      <c r="K21" s="135"/>
      <c r="L21" s="135"/>
      <c r="M21" s="135"/>
      <c r="N21" s="135"/>
      <c r="O21" s="135"/>
      <c r="P21" s="135"/>
      <c r="Q21" s="136"/>
      <c r="R21" s="129"/>
      <c r="S21" s="130"/>
      <c r="T21" s="137"/>
      <c r="U21" s="137"/>
      <c r="V21" s="137"/>
      <c r="W21" s="137"/>
      <c r="X21" s="137"/>
      <c r="Y21" s="137"/>
      <c r="Z21" s="137"/>
      <c r="AA21" s="138"/>
      <c r="AB21" s="138"/>
      <c r="AC21" s="138"/>
      <c r="AD21" s="138"/>
      <c r="AE21" s="138"/>
      <c r="AF21" s="138"/>
      <c r="AG21" s="138"/>
      <c r="AH21" s="109">
        <f t="shared" si="0"/>
        <v>0</v>
      </c>
      <c r="AI21" s="109"/>
      <c r="AJ21" s="109"/>
      <c r="AK21" s="109"/>
      <c r="AL21" s="109"/>
      <c r="AM21" s="109"/>
      <c r="AN21" s="109"/>
      <c r="AO21" s="109"/>
      <c r="AP21" s="139"/>
      <c r="AQ21" s="139"/>
      <c r="AR21" s="139"/>
      <c r="AS21" s="139"/>
      <c r="AT21" s="139"/>
      <c r="AU21" s="139"/>
      <c r="AV21" s="140"/>
    </row>
    <row r="22" spans="2:48" ht="19.5" customHeight="1">
      <c r="B22" s="56"/>
      <c r="C22" s="135"/>
      <c r="D22" s="135"/>
      <c r="E22" s="135"/>
      <c r="F22" s="135"/>
      <c r="G22" s="135"/>
      <c r="H22" s="135"/>
      <c r="I22" s="135"/>
      <c r="J22" s="135"/>
      <c r="K22" s="135"/>
      <c r="L22" s="135"/>
      <c r="M22" s="135"/>
      <c r="N22" s="135"/>
      <c r="O22" s="135"/>
      <c r="P22" s="135"/>
      <c r="Q22" s="136"/>
      <c r="R22" s="129"/>
      <c r="S22" s="130"/>
      <c r="T22" s="137"/>
      <c r="U22" s="137"/>
      <c r="V22" s="137"/>
      <c r="W22" s="137"/>
      <c r="X22" s="137"/>
      <c r="Y22" s="137"/>
      <c r="Z22" s="137"/>
      <c r="AA22" s="138"/>
      <c r="AB22" s="138"/>
      <c r="AC22" s="138"/>
      <c r="AD22" s="138"/>
      <c r="AE22" s="138"/>
      <c r="AF22" s="138"/>
      <c r="AG22" s="138"/>
      <c r="AH22" s="109">
        <f t="shared" si="0"/>
        <v>0</v>
      </c>
      <c r="AI22" s="109"/>
      <c r="AJ22" s="109"/>
      <c r="AK22" s="109"/>
      <c r="AL22" s="109"/>
      <c r="AM22" s="109"/>
      <c r="AN22" s="109"/>
      <c r="AO22" s="109"/>
      <c r="AP22" s="139"/>
      <c r="AQ22" s="139"/>
      <c r="AR22" s="139"/>
      <c r="AS22" s="139"/>
      <c r="AT22" s="139"/>
      <c r="AU22" s="139"/>
      <c r="AV22" s="140"/>
    </row>
    <row r="23" spans="2:48" ht="19.5" customHeight="1" thickBot="1">
      <c r="B23" s="56"/>
      <c r="C23" s="127"/>
      <c r="D23" s="127"/>
      <c r="E23" s="127"/>
      <c r="F23" s="127"/>
      <c r="G23" s="127"/>
      <c r="H23" s="127"/>
      <c r="I23" s="127"/>
      <c r="J23" s="127"/>
      <c r="K23" s="127"/>
      <c r="L23" s="127"/>
      <c r="M23" s="127"/>
      <c r="N23" s="127"/>
      <c r="O23" s="127"/>
      <c r="P23" s="127"/>
      <c r="Q23" s="128"/>
      <c r="R23" s="129"/>
      <c r="S23" s="130"/>
      <c r="T23" s="131"/>
      <c r="U23" s="131"/>
      <c r="V23" s="131"/>
      <c r="W23" s="131"/>
      <c r="X23" s="131"/>
      <c r="Y23" s="131"/>
      <c r="Z23" s="131"/>
      <c r="AA23" s="132"/>
      <c r="AB23" s="132"/>
      <c r="AC23" s="132"/>
      <c r="AD23" s="132"/>
      <c r="AE23" s="132"/>
      <c r="AF23" s="132"/>
      <c r="AG23" s="132"/>
      <c r="AH23" s="109">
        <f t="shared" si="0"/>
        <v>0</v>
      </c>
      <c r="AI23" s="109"/>
      <c r="AJ23" s="109"/>
      <c r="AK23" s="109"/>
      <c r="AL23" s="109"/>
      <c r="AM23" s="109"/>
      <c r="AN23" s="109"/>
      <c r="AO23" s="109"/>
      <c r="AP23" s="133"/>
      <c r="AQ23" s="133"/>
      <c r="AR23" s="133"/>
      <c r="AS23" s="133"/>
      <c r="AT23" s="133"/>
      <c r="AU23" s="133"/>
      <c r="AV23" s="134"/>
    </row>
    <row r="24" spans="2:48" ht="19.5" customHeight="1" thickTop="1">
      <c r="B24" s="118" t="s">
        <v>117</v>
      </c>
      <c r="C24" s="119"/>
      <c r="D24" s="57"/>
      <c r="E24" s="57"/>
      <c r="F24" s="57"/>
      <c r="G24" s="57"/>
      <c r="H24" s="57"/>
      <c r="I24" s="57"/>
      <c r="J24" s="57"/>
      <c r="K24" s="57"/>
      <c r="L24" s="57"/>
      <c r="M24" s="57"/>
      <c r="N24" s="57"/>
      <c r="O24" s="57"/>
      <c r="P24" s="57"/>
      <c r="Q24" s="58"/>
      <c r="R24" s="120"/>
      <c r="S24" s="121"/>
      <c r="T24" s="122"/>
      <c r="U24" s="122"/>
      <c r="V24" s="122"/>
      <c r="W24" s="122"/>
      <c r="X24" s="122"/>
      <c r="Y24" s="122"/>
      <c r="Z24" s="122"/>
      <c r="AA24" s="123" t="s">
        <v>78</v>
      </c>
      <c r="AB24" s="123"/>
      <c r="AC24" s="123"/>
      <c r="AD24" s="123"/>
      <c r="AE24" s="123"/>
      <c r="AF24" s="123"/>
      <c r="AG24" s="123"/>
      <c r="AH24" s="124">
        <f>SUM(AH17:AO23)</f>
        <v>72000</v>
      </c>
      <c r="AI24" s="124"/>
      <c r="AJ24" s="124"/>
      <c r="AK24" s="124"/>
      <c r="AL24" s="124"/>
      <c r="AM24" s="124"/>
      <c r="AN24" s="124"/>
      <c r="AO24" s="124"/>
      <c r="AP24" s="125"/>
      <c r="AQ24" s="125"/>
      <c r="AR24" s="125"/>
      <c r="AS24" s="125"/>
      <c r="AT24" s="125"/>
      <c r="AU24" s="125"/>
      <c r="AV24" s="126"/>
    </row>
    <row r="25" spans="2:48" ht="19.5" customHeight="1">
      <c r="B25" s="59"/>
      <c r="C25" s="60"/>
      <c r="D25" s="2"/>
      <c r="E25" s="61"/>
      <c r="F25" s="61"/>
      <c r="G25" s="61"/>
      <c r="H25" s="61"/>
      <c r="I25" s="61"/>
      <c r="J25" s="61"/>
      <c r="K25" s="61"/>
      <c r="L25" s="61"/>
      <c r="M25" s="61"/>
      <c r="N25" s="62"/>
      <c r="O25" s="2"/>
      <c r="P25" s="2"/>
      <c r="Q25" s="12"/>
      <c r="R25" s="98" t="s">
        <v>105</v>
      </c>
      <c r="S25" s="99"/>
      <c r="T25" s="63" t="s">
        <v>110</v>
      </c>
      <c r="U25" s="100">
        <v>70000</v>
      </c>
      <c r="V25" s="100"/>
      <c r="W25" s="100"/>
      <c r="X25" s="100"/>
      <c r="Y25" s="100"/>
      <c r="Z25" s="64" t="s">
        <v>109</v>
      </c>
      <c r="AA25" s="101" t="s">
        <v>112</v>
      </c>
      <c r="AB25" s="102"/>
      <c r="AC25" s="102"/>
      <c r="AD25" s="103">
        <v>10</v>
      </c>
      <c r="AE25" s="103"/>
      <c r="AF25" s="103"/>
      <c r="AG25" s="47" t="s">
        <v>111</v>
      </c>
      <c r="AH25" s="109">
        <f>U25*0.1</f>
        <v>7000</v>
      </c>
      <c r="AI25" s="109"/>
      <c r="AJ25" s="109"/>
      <c r="AK25" s="109"/>
      <c r="AL25" s="109"/>
      <c r="AM25" s="109"/>
      <c r="AN25" s="109"/>
      <c r="AO25" s="109"/>
      <c r="AP25" s="110"/>
      <c r="AQ25" s="110"/>
      <c r="AR25" s="110"/>
      <c r="AS25" s="110"/>
      <c r="AT25" s="110"/>
      <c r="AU25" s="110"/>
      <c r="AV25" s="111"/>
    </row>
    <row r="26" spans="2:48" ht="19.5" customHeight="1">
      <c r="B26" s="59"/>
      <c r="C26" s="60"/>
      <c r="D26" s="2"/>
      <c r="E26" s="61"/>
      <c r="F26" s="61"/>
      <c r="G26" s="61"/>
      <c r="H26" s="61"/>
      <c r="I26" s="61"/>
      <c r="J26" s="61"/>
      <c r="K26" s="61"/>
      <c r="L26" s="61"/>
      <c r="M26" s="61"/>
      <c r="N26" s="62"/>
      <c r="O26" s="2"/>
      <c r="P26" s="2"/>
      <c r="Q26" s="12"/>
      <c r="R26" s="98" t="s">
        <v>105</v>
      </c>
      <c r="S26" s="99"/>
      <c r="T26" s="63" t="s">
        <v>110</v>
      </c>
      <c r="U26" s="100">
        <v>2000</v>
      </c>
      <c r="V26" s="100"/>
      <c r="W26" s="100"/>
      <c r="X26" s="100"/>
      <c r="Y26" s="100"/>
      <c r="Z26" s="64" t="s">
        <v>109</v>
      </c>
      <c r="AA26" s="101" t="s">
        <v>112</v>
      </c>
      <c r="AB26" s="102"/>
      <c r="AC26" s="102"/>
      <c r="AD26" s="103">
        <v>8</v>
      </c>
      <c r="AE26" s="103"/>
      <c r="AF26" s="103"/>
      <c r="AG26" s="47" t="s">
        <v>111</v>
      </c>
      <c r="AH26" s="109">
        <f>U26*0.08</f>
        <v>160</v>
      </c>
      <c r="AI26" s="109"/>
      <c r="AJ26" s="109"/>
      <c r="AK26" s="109"/>
      <c r="AL26" s="109"/>
      <c r="AM26" s="109"/>
      <c r="AN26" s="109"/>
      <c r="AO26" s="109"/>
      <c r="AP26" s="110"/>
      <c r="AQ26" s="110"/>
      <c r="AR26" s="110"/>
      <c r="AS26" s="110"/>
      <c r="AT26" s="110"/>
      <c r="AU26" s="110"/>
      <c r="AV26" s="111"/>
    </row>
    <row r="27" spans="2:48" ht="19.5" customHeight="1">
      <c r="B27" s="59"/>
      <c r="C27" s="60"/>
      <c r="D27" s="2"/>
      <c r="E27" s="61"/>
      <c r="F27" s="61"/>
      <c r="G27" s="61"/>
      <c r="H27" s="61"/>
      <c r="I27" s="61"/>
      <c r="J27" s="61"/>
      <c r="K27" s="61"/>
      <c r="L27" s="61"/>
      <c r="M27" s="61"/>
      <c r="N27" s="62"/>
      <c r="O27" s="2"/>
      <c r="P27" s="2"/>
      <c r="Q27" s="12"/>
      <c r="R27" s="99" t="s">
        <v>187</v>
      </c>
      <c r="S27" s="212"/>
      <c r="T27" s="63"/>
      <c r="U27" s="100"/>
      <c r="V27" s="100"/>
      <c r="W27" s="100"/>
      <c r="X27" s="100"/>
      <c r="Y27" s="100"/>
      <c r="Z27" s="64" t="s">
        <v>188</v>
      </c>
      <c r="AA27" s="107"/>
      <c r="AB27" s="103"/>
      <c r="AC27" s="103"/>
      <c r="AD27" s="103"/>
      <c r="AE27" s="103"/>
      <c r="AF27" s="103"/>
      <c r="AG27" s="108"/>
      <c r="AH27" s="213"/>
      <c r="AI27" s="214"/>
      <c r="AJ27" s="214"/>
      <c r="AK27" s="214"/>
      <c r="AL27" s="214"/>
      <c r="AM27" s="214"/>
      <c r="AN27" s="214"/>
      <c r="AO27" s="215"/>
      <c r="AP27" s="216"/>
      <c r="AQ27" s="110"/>
      <c r="AR27" s="110"/>
      <c r="AS27" s="110"/>
      <c r="AT27" s="110"/>
      <c r="AU27" s="110"/>
      <c r="AV27" s="111"/>
    </row>
    <row r="28" spans="2:48" ht="19.5" customHeight="1">
      <c r="B28" s="65"/>
      <c r="C28" s="66"/>
      <c r="D28" s="66"/>
      <c r="E28" s="66"/>
      <c r="F28" s="66"/>
      <c r="G28" s="66"/>
      <c r="H28" s="66"/>
      <c r="I28" s="66"/>
      <c r="J28" s="66"/>
      <c r="K28" s="66"/>
      <c r="L28" s="66"/>
      <c r="M28" s="66"/>
      <c r="N28" s="66"/>
      <c r="O28" s="66"/>
      <c r="P28" s="66"/>
      <c r="Q28" s="67"/>
      <c r="R28" s="114"/>
      <c r="S28" s="115"/>
      <c r="T28" s="116"/>
      <c r="U28" s="104"/>
      <c r="V28" s="104"/>
      <c r="W28" s="104"/>
      <c r="X28" s="104"/>
      <c r="Y28" s="104"/>
      <c r="Z28" s="68"/>
      <c r="AA28" s="117" t="s">
        <v>62</v>
      </c>
      <c r="AB28" s="117"/>
      <c r="AC28" s="117"/>
      <c r="AD28" s="117"/>
      <c r="AE28" s="117"/>
      <c r="AF28" s="117"/>
      <c r="AG28" s="117"/>
      <c r="AH28" s="109">
        <f>SUM(AH24:AO26)</f>
        <v>79160</v>
      </c>
      <c r="AI28" s="109"/>
      <c r="AJ28" s="109"/>
      <c r="AK28" s="109"/>
      <c r="AL28" s="109"/>
      <c r="AM28" s="109"/>
      <c r="AN28" s="109"/>
      <c r="AO28" s="109"/>
      <c r="AP28" s="110"/>
      <c r="AQ28" s="110"/>
      <c r="AR28" s="110"/>
      <c r="AS28" s="110"/>
      <c r="AT28" s="110"/>
      <c r="AU28" s="110"/>
      <c r="AV28" s="111"/>
    </row>
    <row r="29" spans="2:48" ht="19.5" customHeight="1">
      <c r="B29" s="91" t="s">
        <v>66</v>
      </c>
      <c r="C29" s="92"/>
      <c r="D29" s="93"/>
      <c r="E29" s="94" t="s">
        <v>81</v>
      </c>
      <c r="F29" s="95"/>
      <c r="G29" s="95"/>
      <c r="H29" s="95"/>
      <c r="I29" s="95"/>
      <c r="J29" s="95"/>
      <c r="K29" s="96" t="s">
        <v>69</v>
      </c>
      <c r="L29" s="96"/>
      <c r="M29" s="95" t="s">
        <v>82</v>
      </c>
      <c r="N29" s="95"/>
      <c r="O29" s="95"/>
      <c r="P29" s="69" t="s">
        <v>0</v>
      </c>
      <c r="Q29" s="97" t="s">
        <v>10</v>
      </c>
      <c r="R29" s="97"/>
      <c r="S29" s="104" t="s">
        <v>70</v>
      </c>
      <c r="T29" s="104"/>
      <c r="U29" s="104"/>
      <c r="V29" s="105">
        <v>111111111</v>
      </c>
      <c r="W29" s="105"/>
      <c r="X29" s="105"/>
      <c r="Y29" s="105"/>
      <c r="Z29" s="105"/>
      <c r="AA29" s="105"/>
      <c r="AB29" s="106" t="s">
        <v>71</v>
      </c>
      <c r="AC29" s="106"/>
      <c r="AD29" s="106"/>
      <c r="AE29" s="106"/>
      <c r="AF29" s="106"/>
      <c r="AG29" s="106"/>
      <c r="AH29" s="112" t="s">
        <v>83</v>
      </c>
      <c r="AI29" s="112"/>
      <c r="AJ29" s="112"/>
      <c r="AK29" s="112"/>
      <c r="AL29" s="112"/>
      <c r="AM29" s="112"/>
      <c r="AN29" s="112"/>
      <c r="AO29" s="112"/>
      <c r="AP29" s="112"/>
      <c r="AQ29" s="112"/>
      <c r="AR29" s="112"/>
      <c r="AS29" s="112"/>
      <c r="AT29" s="112"/>
      <c r="AU29" s="112"/>
      <c r="AV29" s="113"/>
    </row>
    <row r="30" spans="2:48">
      <c r="B30" s="18" t="s">
        <v>72</v>
      </c>
    </row>
    <row r="31" spans="2:48">
      <c r="B31" s="18" t="s">
        <v>79</v>
      </c>
    </row>
    <row r="33" spans="1:103" ht="35.25" customHeight="1">
      <c r="A33" s="192" t="s">
        <v>11</v>
      </c>
      <c r="B33" s="192"/>
      <c r="C33" s="192"/>
      <c r="D33" s="192"/>
      <c r="E33" s="192"/>
      <c r="F33" s="192"/>
      <c r="G33" s="192"/>
      <c r="H33" s="192"/>
      <c r="I33" s="192"/>
      <c r="J33" s="192"/>
      <c r="K33" s="192"/>
      <c r="L33" s="192"/>
      <c r="M33" s="192"/>
      <c r="N33" s="192"/>
      <c r="O33" s="192"/>
      <c r="P33" s="192"/>
      <c r="Q33" s="192"/>
      <c r="R33" s="192"/>
      <c r="S33" s="27"/>
      <c r="V33" s="28"/>
      <c r="W33" s="28"/>
      <c r="X33" s="28"/>
      <c r="Y33" s="28"/>
      <c r="Z33" s="28"/>
      <c r="AA33" s="28"/>
      <c r="AB33" s="28"/>
      <c r="AC33" s="28"/>
      <c r="AD33" s="28"/>
      <c r="AE33" s="28"/>
      <c r="AF33" s="28"/>
      <c r="AG33" s="28"/>
      <c r="AH33" s="9"/>
      <c r="AI33" s="193" t="s">
        <v>8</v>
      </c>
      <c r="AJ33" s="193"/>
      <c r="AK33" s="193"/>
      <c r="AL33" s="193"/>
      <c r="AM33" s="194">
        <v>2022</v>
      </c>
      <c r="AN33" s="194"/>
      <c r="AO33" s="194"/>
      <c r="AP33" s="29" t="s">
        <v>86</v>
      </c>
      <c r="AQ33" s="185" t="s">
        <v>20</v>
      </c>
      <c r="AR33" s="185"/>
      <c r="AS33" s="29" t="s">
        <v>85</v>
      </c>
      <c r="AT33" s="185" t="s">
        <v>30</v>
      </c>
      <c r="AU33" s="185"/>
      <c r="AV33" s="29" t="s">
        <v>84</v>
      </c>
    </row>
    <row r="34" spans="1:103" ht="18.75" customHeight="1">
      <c r="B34" s="30"/>
      <c r="C34" s="30"/>
      <c r="D34" s="30"/>
      <c r="E34" s="20"/>
      <c r="F34" s="20"/>
      <c r="G34" s="20"/>
      <c r="H34" s="20"/>
      <c r="I34" s="20"/>
      <c r="J34" s="31"/>
      <c r="K34" s="31"/>
      <c r="L34" s="31"/>
      <c r="M34" s="31"/>
      <c r="N34" s="11"/>
      <c r="O34" s="11"/>
      <c r="P34" s="11"/>
      <c r="Q34" s="25"/>
      <c r="R34" s="25"/>
      <c r="S34" s="15"/>
      <c r="V34" s="195" t="s">
        <v>175</v>
      </c>
      <c r="W34" s="196"/>
      <c r="X34" s="196"/>
      <c r="Y34" s="196"/>
      <c r="Z34" s="196"/>
      <c r="AA34" s="196"/>
      <c r="AB34" s="196"/>
      <c r="AC34" s="196"/>
      <c r="AD34" s="196"/>
      <c r="AE34" s="196"/>
      <c r="AF34" s="196"/>
      <c r="AG34" s="196"/>
      <c r="AH34" s="196"/>
      <c r="AI34" s="89" t="s">
        <v>181</v>
      </c>
      <c r="AJ34" s="89"/>
      <c r="AK34" s="89"/>
      <c r="AL34" s="89"/>
      <c r="AM34" s="89"/>
      <c r="AN34" s="89"/>
      <c r="AO34" s="89"/>
      <c r="AP34" s="89"/>
      <c r="AQ34" s="89"/>
      <c r="AR34" s="89"/>
      <c r="AS34" s="89"/>
      <c r="AT34" s="89"/>
      <c r="AU34" s="89"/>
      <c r="AV34" s="90"/>
      <c r="AX34" s="2"/>
      <c r="AY34" s="2"/>
      <c r="AZ34" s="2"/>
      <c r="BA34" s="2"/>
      <c r="BF34" s="2"/>
    </row>
    <row r="35" spans="1:103" ht="15.75" customHeight="1">
      <c r="B35" s="186" t="s">
        <v>5</v>
      </c>
      <c r="C35" s="186"/>
      <c r="D35" s="186"/>
      <c r="E35" s="187" t="s">
        <v>6</v>
      </c>
      <c r="F35" s="187"/>
      <c r="G35" s="187"/>
      <c r="H35" s="187"/>
      <c r="I35" s="187"/>
      <c r="J35" s="5" t="s">
        <v>1</v>
      </c>
      <c r="K35" s="5"/>
      <c r="L35" s="5"/>
      <c r="M35" s="31"/>
      <c r="N35" s="11"/>
      <c r="O35" s="188" t="s">
        <v>3</v>
      </c>
      <c r="P35" s="188"/>
      <c r="Q35" s="25"/>
      <c r="R35" s="25"/>
      <c r="S35" s="15"/>
      <c r="V35" s="32" t="s">
        <v>87</v>
      </c>
      <c r="W35" s="17"/>
      <c r="X35" s="17"/>
      <c r="Y35" s="33"/>
      <c r="Z35" s="33"/>
      <c r="AA35" s="33"/>
      <c r="AB35" s="33"/>
      <c r="AC35" s="33"/>
      <c r="AD35" s="33"/>
      <c r="AE35" s="33"/>
      <c r="AF35" s="33"/>
      <c r="AG35" s="33"/>
      <c r="AH35" s="33"/>
      <c r="AI35" s="33"/>
      <c r="AJ35" s="33"/>
      <c r="AK35" s="33"/>
      <c r="AL35" s="33"/>
      <c r="AM35" s="33"/>
      <c r="AN35" s="33"/>
      <c r="AO35" s="33"/>
      <c r="AP35" s="33"/>
      <c r="AQ35" s="34"/>
      <c r="AR35" s="34"/>
      <c r="AS35" s="34"/>
      <c r="AT35" s="34"/>
      <c r="AU35" s="34"/>
      <c r="AV35" s="35"/>
    </row>
    <row r="36" spans="1:103" ht="15.75" customHeight="1">
      <c r="B36" s="186"/>
      <c r="C36" s="186"/>
      <c r="D36" s="186"/>
      <c r="E36" s="187"/>
      <c r="F36" s="187"/>
      <c r="G36" s="187"/>
      <c r="H36" s="187"/>
      <c r="I36" s="187"/>
      <c r="J36" s="6" t="s">
        <v>2</v>
      </c>
      <c r="K36" s="6"/>
      <c r="L36" s="6"/>
      <c r="M36" s="36"/>
      <c r="N36" s="11"/>
      <c r="O36" s="188"/>
      <c r="P36" s="188"/>
      <c r="Q36" s="4"/>
      <c r="R36" s="4"/>
      <c r="S36" s="16"/>
      <c r="V36" s="13"/>
      <c r="Y36" s="37" t="s">
        <v>88</v>
      </c>
      <c r="Z36" s="37" t="s">
        <v>138</v>
      </c>
      <c r="AA36" s="37"/>
      <c r="AB36" s="38"/>
      <c r="AC36" s="38"/>
      <c r="AD36" s="38"/>
      <c r="AE36" s="38"/>
      <c r="AF36" s="38"/>
      <c r="AG36" s="38"/>
      <c r="AH36" s="38"/>
      <c r="AI36" s="38"/>
      <c r="AJ36" s="38"/>
      <c r="AK36" s="38"/>
      <c r="AL36" s="38"/>
      <c r="AM36" s="38"/>
      <c r="AN36" s="38"/>
      <c r="AO36" s="39"/>
      <c r="AP36" s="39"/>
      <c r="AV36" s="7"/>
      <c r="AX36" s="2"/>
      <c r="AY36" s="2"/>
      <c r="AZ36" s="2"/>
      <c r="BA36" s="2"/>
      <c r="BB36" s="2"/>
      <c r="BC36" s="2"/>
      <c r="BD36" s="2"/>
      <c r="BE36" s="2"/>
      <c r="BF36" s="2"/>
      <c r="BG36" s="24"/>
      <c r="BH36" s="24"/>
      <c r="BI36" s="24"/>
      <c r="BJ36" s="24"/>
      <c r="BK36" s="24"/>
      <c r="BL36" s="24"/>
      <c r="BM36" s="24"/>
      <c r="BN36" s="24"/>
      <c r="BO36" s="24"/>
      <c r="BP36" s="24"/>
      <c r="BQ36" s="24"/>
      <c r="BR36" s="24"/>
      <c r="BS36" s="24"/>
      <c r="BT36" s="24"/>
      <c r="BU36" s="24"/>
      <c r="BV36" s="24"/>
      <c r="BW36" s="24"/>
      <c r="BX36" s="24"/>
      <c r="BY36" s="24"/>
      <c r="CC36" s="18"/>
      <c r="CD36" s="18"/>
      <c r="CE36" s="18"/>
      <c r="CF36" s="18"/>
      <c r="CG36" s="18"/>
      <c r="CH36" s="18"/>
      <c r="CI36" s="18"/>
      <c r="CJ36" s="18"/>
      <c r="CK36" s="18"/>
      <c r="CL36" s="18"/>
      <c r="CM36" s="18"/>
      <c r="CN36" s="18"/>
      <c r="CO36" s="18"/>
      <c r="CP36" s="18"/>
      <c r="CQ36" s="18"/>
      <c r="CR36" s="18"/>
      <c r="CS36" s="18"/>
      <c r="CT36" s="18"/>
      <c r="CU36" s="18"/>
      <c r="CV36" s="18"/>
      <c r="CW36" s="18"/>
      <c r="CX36" s="18"/>
      <c r="CY36" s="18"/>
    </row>
    <row r="37" spans="1:103" ht="15.75" customHeight="1">
      <c r="B37" s="19"/>
      <c r="C37" s="30"/>
      <c r="D37" s="1"/>
      <c r="E37" s="1"/>
      <c r="F37" s="1"/>
      <c r="G37" s="1"/>
      <c r="H37" s="20"/>
      <c r="I37" s="31"/>
      <c r="M37" s="11"/>
      <c r="N37" s="11"/>
      <c r="O37" s="4"/>
      <c r="P37" s="4"/>
      <c r="Q37" s="4"/>
      <c r="R37" s="4"/>
      <c r="S37" s="16"/>
      <c r="V37" s="13"/>
      <c r="Y37" s="37"/>
      <c r="Z37" s="37" t="s">
        <v>139</v>
      </c>
      <c r="AA37" s="37"/>
      <c r="AB37" s="38"/>
      <c r="AC37" s="38"/>
      <c r="AD37" s="38"/>
      <c r="AE37" s="38"/>
      <c r="AF37" s="38"/>
      <c r="AG37" s="38"/>
      <c r="AH37" s="38"/>
      <c r="AI37" s="38"/>
      <c r="AJ37" s="38"/>
      <c r="AK37" s="38"/>
      <c r="AL37" s="38"/>
      <c r="AM37" s="38"/>
      <c r="AN37" s="38"/>
      <c r="AO37" s="38"/>
      <c r="AP37" s="38"/>
      <c r="AS37" s="1" t="s">
        <v>4</v>
      </c>
      <c r="AV37" s="7"/>
      <c r="AX37" s="40"/>
      <c r="AY37" s="75"/>
      <c r="AZ37" s="75"/>
      <c r="BA37" s="75"/>
      <c r="BB37" s="75"/>
      <c r="BC37" s="75"/>
      <c r="BD37" s="75"/>
      <c r="BE37" s="75"/>
      <c r="BF37" s="75"/>
      <c r="BG37" s="76"/>
      <c r="BH37" s="76"/>
      <c r="BI37" s="76"/>
      <c r="BJ37" s="76"/>
      <c r="BK37" s="76"/>
      <c r="BL37" s="76"/>
      <c r="BM37" s="76"/>
      <c r="BN37" s="76"/>
      <c r="BO37" s="76"/>
      <c r="BP37" s="76"/>
      <c r="BQ37" s="76"/>
      <c r="BR37" s="76"/>
      <c r="BS37" s="76"/>
      <c r="BT37" s="76"/>
      <c r="BU37" s="76"/>
      <c r="BV37" s="76"/>
      <c r="BW37" s="76"/>
      <c r="BX37" s="76"/>
      <c r="BY37" s="2"/>
      <c r="CC37" s="18"/>
      <c r="CD37" s="18"/>
      <c r="CE37" s="18"/>
      <c r="CF37" s="18"/>
      <c r="CG37" s="18"/>
      <c r="CH37" s="18"/>
      <c r="CI37" s="18"/>
      <c r="CJ37" s="18"/>
      <c r="CK37" s="18"/>
      <c r="CL37" s="18"/>
      <c r="CM37" s="18"/>
      <c r="CN37" s="18"/>
      <c r="CO37" s="18"/>
      <c r="CP37" s="18"/>
      <c r="CQ37" s="18"/>
      <c r="CR37" s="18"/>
      <c r="CS37" s="18"/>
      <c r="CT37" s="18"/>
      <c r="CU37" s="18"/>
      <c r="CV37" s="18"/>
      <c r="CW37" s="18"/>
      <c r="CX37" s="18"/>
      <c r="CY37" s="18"/>
    </row>
    <row r="38" spans="1:103" ht="15.75" customHeight="1">
      <c r="B38" s="40" t="s">
        <v>7</v>
      </c>
      <c r="D38" s="41"/>
      <c r="E38" s="41"/>
      <c r="F38" s="41"/>
      <c r="G38" s="41"/>
      <c r="H38" s="41"/>
      <c r="I38" s="42"/>
      <c r="J38" s="42"/>
      <c r="K38" s="42"/>
      <c r="L38" s="42"/>
      <c r="M38" s="42"/>
      <c r="N38" s="42"/>
      <c r="O38" s="42"/>
      <c r="P38" s="42"/>
      <c r="Q38" s="42"/>
      <c r="R38" s="42"/>
      <c r="S38" s="42"/>
      <c r="V38" s="13"/>
      <c r="Y38" s="37"/>
      <c r="Z38" s="37" t="s">
        <v>140</v>
      </c>
      <c r="AA38" s="37"/>
      <c r="AB38" s="38"/>
      <c r="AC38" s="38"/>
      <c r="AD38" s="38"/>
      <c r="AE38" s="38"/>
      <c r="AF38" s="38"/>
      <c r="AG38" s="38"/>
      <c r="AH38" s="38"/>
      <c r="AI38" s="38"/>
      <c r="AJ38" s="38"/>
      <c r="AK38" s="38"/>
      <c r="AL38" s="38"/>
      <c r="AM38" s="38"/>
      <c r="AN38" s="38"/>
      <c r="AO38" s="38"/>
      <c r="AP38" s="38"/>
      <c r="AV38" s="7"/>
      <c r="AX38" s="2"/>
      <c r="AY38" s="2"/>
      <c r="AZ38" s="2"/>
      <c r="BA38" s="2"/>
      <c r="BC38" s="2"/>
      <c r="BD38" s="2"/>
      <c r="BE38" s="2"/>
      <c r="BF38" s="2"/>
      <c r="BG38" s="2"/>
      <c r="BH38" s="2"/>
      <c r="BI38" s="2"/>
      <c r="BJ38" s="2"/>
      <c r="BL38" s="2"/>
      <c r="BM38" s="2"/>
      <c r="BO38" s="2"/>
      <c r="BP38" s="2"/>
      <c r="BQ38" s="2"/>
      <c r="BR38" s="2"/>
      <c r="BS38" s="2"/>
      <c r="BT38" s="2"/>
      <c r="BU38" s="2"/>
      <c r="BV38" s="2"/>
      <c r="BX38" s="2"/>
      <c r="CE38" s="18"/>
      <c r="CF38" s="18"/>
      <c r="CG38" s="18"/>
      <c r="CH38" s="18"/>
      <c r="CI38" s="18"/>
      <c r="CJ38" s="18"/>
      <c r="CK38" s="18"/>
      <c r="CL38" s="18"/>
      <c r="CM38" s="18"/>
      <c r="CN38" s="18"/>
      <c r="CO38" s="18"/>
      <c r="CP38" s="18"/>
      <c r="CQ38" s="18"/>
      <c r="CR38" s="18"/>
      <c r="CS38" s="18"/>
      <c r="CT38" s="18"/>
      <c r="CU38" s="18"/>
      <c r="CV38" s="18"/>
      <c r="CW38" s="18"/>
      <c r="CX38" s="18"/>
      <c r="CY38" s="18"/>
    </row>
    <row r="39" spans="1:103" ht="20.25" customHeight="1">
      <c r="B39" s="189" t="s">
        <v>114</v>
      </c>
      <c r="C39" s="189"/>
      <c r="D39" s="189"/>
      <c r="E39" s="189"/>
      <c r="F39" s="189"/>
      <c r="G39" s="189"/>
      <c r="H39" s="189"/>
      <c r="I39" s="189"/>
      <c r="J39" s="189"/>
      <c r="K39" s="189"/>
      <c r="L39" s="189"/>
      <c r="M39" s="190">
        <f>AH60</f>
        <v>7660</v>
      </c>
      <c r="N39" s="191"/>
      <c r="O39" s="191"/>
      <c r="P39" s="191"/>
      <c r="Q39" s="191"/>
      <c r="R39" s="167" t="s">
        <v>100</v>
      </c>
      <c r="S39" s="168"/>
      <c r="V39" s="14"/>
      <c r="W39" s="9"/>
      <c r="X39" s="9"/>
      <c r="Y39" s="37"/>
      <c r="Z39" s="37" t="s">
        <v>141</v>
      </c>
      <c r="AA39" s="37"/>
      <c r="AB39" s="38"/>
      <c r="AC39" s="38"/>
      <c r="AD39" s="38"/>
      <c r="AE39" s="38"/>
      <c r="AF39" s="38"/>
      <c r="AG39" s="38"/>
      <c r="AH39" s="38"/>
      <c r="AI39" s="38"/>
      <c r="AJ39" s="38"/>
      <c r="AK39" s="38"/>
      <c r="AL39" s="38"/>
      <c r="AM39" s="38"/>
      <c r="AN39" s="38"/>
      <c r="AO39" s="38"/>
      <c r="AP39" s="38"/>
      <c r="AQ39" s="9"/>
      <c r="AR39" s="9"/>
      <c r="AS39" s="9"/>
      <c r="AT39" s="9"/>
      <c r="AU39" s="9"/>
      <c r="AV39" s="10"/>
      <c r="AX39" s="83"/>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1"/>
      <c r="CD39" s="71"/>
      <c r="CE39" s="18"/>
      <c r="CF39" s="18"/>
      <c r="CG39" s="18"/>
      <c r="CH39" s="18"/>
      <c r="CI39" s="18"/>
      <c r="CJ39" s="18"/>
      <c r="CK39" s="18"/>
      <c r="CL39" s="18"/>
      <c r="CM39" s="18"/>
      <c r="CN39" s="18"/>
      <c r="CO39" s="18"/>
      <c r="CP39" s="18"/>
      <c r="CQ39" s="18"/>
      <c r="CR39" s="18"/>
      <c r="CS39" s="18"/>
      <c r="CT39" s="18"/>
      <c r="CU39" s="18"/>
      <c r="CV39" s="18"/>
      <c r="CW39" s="18"/>
      <c r="CX39" s="18"/>
      <c r="CY39" s="18"/>
    </row>
    <row r="40" spans="1:103" ht="20.25" customHeight="1">
      <c r="B40" s="45"/>
      <c r="C40" s="45"/>
      <c r="D40" s="45"/>
      <c r="E40" s="45"/>
      <c r="F40" s="45"/>
      <c r="G40" s="45"/>
      <c r="H40" s="45"/>
      <c r="I40" s="45"/>
      <c r="J40" s="45"/>
      <c r="K40" s="45"/>
      <c r="L40" s="45"/>
      <c r="M40" s="46"/>
      <c r="N40" s="46"/>
      <c r="O40" s="46"/>
      <c r="P40" s="46"/>
      <c r="Q40" s="46"/>
      <c r="R40" s="45"/>
      <c r="S40" s="45"/>
      <c r="V40" s="180" t="s">
        <v>73</v>
      </c>
      <c r="W40" s="181"/>
      <c r="X40" s="181"/>
      <c r="Y40" s="182" t="s">
        <v>142</v>
      </c>
      <c r="Z40" s="182"/>
      <c r="AA40" s="182"/>
      <c r="AB40" s="182"/>
      <c r="AC40" s="182"/>
      <c r="AD40" s="182"/>
      <c r="AE40" s="182"/>
      <c r="AF40" s="182"/>
      <c r="AG40" s="182"/>
      <c r="AH40" s="182"/>
      <c r="AI40" s="182"/>
      <c r="AJ40" s="21"/>
      <c r="AK40" s="26" t="s">
        <v>74</v>
      </c>
      <c r="AL40" s="26"/>
      <c r="AM40" s="182" t="s">
        <v>143</v>
      </c>
      <c r="AN40" s="182"/>
      <c r="AO40" s="182"/>
      <c r="AP40" s="182"/>
      <c r="AQ40" s="182"/>
      <c r="AR40" s="182"/>
      <c r="AS40" s="182"/>
      <c r="AT40" s="182"/>
      <c r="AU40" s="182"/>
      <c r="AV40" s="183"/>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1"/>
      <c r="CD40" s="71"/>
      <c r="CE40" s="18"/>
      <c r="CF40" s="18"/>
      <c r="CG40" s="18"/>
      <c r="CH40" s="18"/>
      <c r="CI40" s="18"/>
      <c r="CJ40" s="18"/>
      <c r="CK40" s="18"/>
      <c r="CL40" s="18"/>
      <c r="CM40" s="18"/>
      <c r="CN40" s="18"/>
      <c r="CO40" s="18"/>
      <c r="CP40" s="18"/>
      <c r="CQ40" s="18"/>
      <c r="CR40" s="18"/>
      <c r="CS40" s="18"/>
      <c r="CT40" s="18"/>
      <c r="CU40" s="18"/>
      <c r="CV40" s="18"/>
      <c r="CW40" s="18"/>
      <c r="CX40" s="18"/>
      <c r="CY40" s="18"/>
    </row>
    <row r="41" spans="1:103" ht="20.25" customHeight="1">
      <c r="B41" s="161" t="s">
        <v>116</v>
      </c>
      <c r="C41" s="162"/>
      <c r="D41" s="162"/>
      <c r="E41" s="162"/>
      <c r="F41" s="162"/>
      <c r="G41" s="162"/>
      <c r="H41" s="162"/>
      <c r="I41" s="162"/>
      <c r="J41" s="162"/>
      <c r="K41" s="163" t="s">
        <v>115</v>
      </c>
      <c r="L41" s="164"/>
      <c r="M41" s="223"/>
      <c r="N41" s="224"/>
      <c r="O41" s="224"/>
      <c r="P41" s="224"/>
      <c r="Q41" s="224"/>
      <c r="R41" s="167" t="s">
        <v>100</v>
      </c>
      <c r="S41" s="168"/>
      <c r="V41" s="180" t="s">
        <v>67</v>
      </c>
      <c r="W41" s="181"/>
      <c r="X41" s="181"/>
      <c r="Y41" s="103"/>
      <c r="Z41" s="103"/>
      <c r="AA41" s="103"/>
      <c r="AB41" s="103"/>
      <c r="AC41" s="103"/>
      <c r="AD41" s="103"/>
      <c r="AE41" s="103" t="s">
        <v>75</v>
      </c>
      <c r="AF41" s="103"/>
      <c r="AG41" s="103"/>
      <c r="AH41" s="103"/>
      <c r="AI41" s="103"/>
      <c r="AJ41" s="103"/>
      <c r="AK41" s="103"/>
      <c r="AL41" s="103" t="s">
        <v>108</v>
      </c>
      <c r="AM41" s="103"/>
      <c r="AN41" s="103"/>
      <c r="AO41" s="103"/>
      <c r="AP41" s="103"/>
      <c r="AQ41" s="103"/>
      <c r="AR41" s="103"/>
      <c r="AS41" s="103"/>
      <c r="AT41" s="103"/>
      <c r="AU41" s="103"/>
      <c r="AV41" s="47" t="s">
        <v>106</v>
      </c>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row>
    <row r="42" spans="1:103" ht="19.5" customHeight="1">
      <c r="B42" s="169" t="s">
        <v>76</v>
      </c>
      <c r="C42" s="170"/>
      <c r="D42" s="170"/>
      <c r="E42" s="170"/>
      <c r="F42" s="170"/>
      <c r="G42" s="170"/>
      <c r="H42" s="170"/>
      <c r="I42" s="170"/>
      <c r="J42" s="170"/>
      <c r="K42" s="163" t="s">
        <v>115</v>
      </c>
      <c r="L42" s="164"/>
      <c r="M42" s="223"/>
      <c r="N42" s="224"/>
      <c r="O42" s="224"/>
      <c r="P42" s="224"/>
      <c r="Q42" s="224"/>
      <c r="R42" s="167" t="s">
        <v>100</v>
      </c>
      <c r="S42" s="168"/>
      <c r="V42" s="173" t="s">
        <v>96</v>
      </c>
      <c r="W42" s="174"/>
      <c r="X42" s="174"/>
      <c r="Y42" s="175"/>
      <c r="Z42" s="173" t="s">
        <v>107</v>
      </c>
      <c r="AA42" s="174"/>
      <c r="AB42" s="174"/>
      <c r="AC42" s="175"/>
      <c r="AD42" s="173" t="s">
        <v>97</v>
      </c>
      <c r="AE42" s="174"/>
      <c r="AF42" s="174"/>
      <c r="AG42" s="174"/>
      <c r="AH42" s="175"/>
      <c r="AI42" s="177" t="s">
        <v>98</v>
      </c>
      <c r="AJ42" s="178"/>
      <c r="AK42" s="178"/>
      <c r="AL42" s="178"/>
      <c r="AM42" s="178"/>
      <c r="AN42" s="178"/>
      <c r="AO42" s="178"/>
      <c r="AP42" s="178"/>
      <c r="AQ42" s="179"/>
      <c r="AR42" s="177" t="s">
        <v>99</v>
      </c>
      <c r="AS42" s="178"/>
      <c r="AT42" s="178"/>
      <c r="AU42" s="178"/>
      <c r="AV42" s="179"/>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row>
    <row r="43" spans="1:103" ht="19.5" customHeight="1">
      <c r="B43" s="169" t="s">
        <v>64</v>
      </c>
      <c r="C43" s="170"/>
      <c r="D43" s="170"/>
      <c r="E43" s="170"/>
      <c r="F43" s="170"/>
      <c r="G43" s="170"/>
      <c r="H43" s="170"/>
      <c r="I43" s="170"/>
      <c r="J43" s="170"/>
      <c r="K43" s="163" t="s">
        <v>115</v>
      </c>
      <c r="L43" s="164"/>
      <c r="M43" s="165">
        <f>M39</f>
        <v>7660</v>
      </c>
      <c r="N43" s="166"/>
      <c r="O43" s="166"/>
      <c r="P43" s="166"/>
      <c r="Q43" s="166"/>
      <c r="R43" s="167" t="s">
        <v>100</v>
      </c>
      <c r="S43" s="168"/>
      <c r="V43" s="49"/>
      <c r="W43" s="45"/>
      <c r="X43" s="45"/>
      <c r="Y43" s="50"/>
      <c r="Z43" s="49"/>
      <c r="AA43" s="45"/>
      <c r="AB43" s="45"/>
      <c r="AC43" s="50"/>
      <c r="AD43" s="45"/>
      <c r="AE43" s="45"/>
      <c r="AF43" s="17"/>
      <c r="AG43" s="17"/>
      <c r="AH43" s="17"/>
      <c r="AI43" s="51"/>
      <c r="AJ43" s="17"/>
      <c r="AK43" s="17"/>
      <c r="AL43" s="17"/>
      <c r="AM43" s="17"/>
      <c r="AN43" s="17"/>
      <c r="AO43" s="17"/>
      <c r="AP43" s="17"/>
      <c r="AQ43" s="52"/>
      <c r="AR43" s="51"/>
      <c r="AS43" s="17"/>
      <c r="AT43" s="17"/>
      <c r="AU43" s="17"/>
      <c r="AV43" s="52"/>
      <c r="AX43" s="73"/>
      <c r="AY43" s="73"/>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row>
    <row r="44" spans="1:103" ht="19.5" customHeight="1">
      <c r="B44" s="161" t="s">
        <v>77</v>
      </c>
      <c r="C44" s="162"/>
      <c r="D44" s="162"/>
      <c r="E44" s="162"/>
      <c r="F44" s="162"/>
      <c r="G44" s="162"/>
      <c r="H44" s="162"/>
      <c r="I44" s="162"/>
      <c r="J44" s="162"/>
      <c r="K44" s="163" t="s">
        <v>115</v>
      </c>
      <c r="L44" s="164"/>
      <c r="M44" s="223"/>
      <c r="N44" s="224"/>
      <c r="O44" s="224"/>
      <c r="P44" s="224"/>
      <c r="Q44" s="224"/>
      <c r="R44" s="167" t="s">
        <v>100</v>
      </c>
      <c r="S44" s="168"/>
      <c r="V44" s="8"/>
      <c r="W44" s="2"/>
      <c r="X44" s="2"/>
      <c r="Y44" s="12"/>
      <c r="Z44" s="8"/>
      <c r="AA44" s="2"/>
      <c r="AB44" s="2"/>
      <c r="AC44" s="12"/>
      <c r="AD44" s="2"/>
      <c r="AE44" s="2"/>
      <c r="AI44" s="13"/>
      <c r="AQ44" s="7"/>
      <c r="AR44" s="13"/>
      <c r="AV44" s="7"/>
      <c r="AZ44" s="176"/>
      <c r="BA44" s="176"/>
      <c r="CE44" s="18"/>
      <c r="CF44" s="18"/>
      <c r="CG44" s="18"/>
      <c r="CH44" s="18"/>
      <c r="CI44" s="18"/>
      <c r="CJ44" s="18"/>
      <c r="CK44" s="18"/>
      <c r="CL44" s="18"/>
      <c r="CM44" s="18"/>
      <c r="CN44" s="18"/>
      <c r="CO44" s="18"/>
      <c r="CP44" s="18"/>
      <c r="CQ44" s="18"/>
      <c r="CR44" s="18"/>
      <c r="CS44" s="18"/>
      <c r="CT44" s="18"/>
      <c r="CU44" s="18"/>
      <c r="CV44" s="18"/>
      <c r="CW44" s="18"/>
      <c r="CX44" s="18"/>
      <c r="CY44" s="18"/>
    </row>
    <row r="45" spans="1:103" ht="19.5" customHeight="1">
      <c r="B45" s="161" t="s">
        <v>65</v>
      </c>
      <c r="C45" s="162"/>
      <c r="D45" s="162"/>
      <c r="E45" s="162"/>
      <c r="F45" s="162"/>
      <c r="G45" s="162"/>
      <c r="H45" s="162"/>
      <c r="I45" s="162"/>
      <c r="J45" s="162"/>
      <c r="K45" s="163" t="s">
        <v>115</v>
      </c>
      <c r="L45" s="164"/>
      <c r="M45" s="223"/>
      <c r="N45" s="224"/>
      <c r="O45" s="224"/>
      <c r="P45" s="224"/>
      <c r="Q45" s="224"/>
      <c r="R45" s="167" t="s">
        <v>100</v>
      </c>
      <c r="S45" s="168"/>
      <c r="T45" s="4"/>
      <c r="U45" s="4"/>
      <c r="V45" s="14"/>
      <c r="W45" s="9"/>
      <c r="X45" s="9"/>
      <c r="Y45" s="10"/>
      <c r="Z45" s="14"/>
      <c r="AA45" s="9"/>
      <c r="AB45" s="9"/>
      <c r="AC45" s="10"/>
      <c r="AD45" s="9"/>
      <c r="AE45" s="9"/>
      <c r="AF45" s="9"/>
      <c r="AG45" s="9"/>
      <c r="AH45" s="9"/>
      <c r="AI45" s="14"/>
      <c r="AJ45" s="9"/>
      <c r="AK45" s="9"/>
      <c r="AL45" s="9"/>
      <c r="AM45" s="9"/>
      <c r="AN45" s="9"/>
      <c r="AO45" s="9"/>
      <c r="AP45" s="9"/>
      <c r="AQ45" s="10"/>
      <c r="AR45" s="14"/>
      <c r="AS45" s="9"/>
      <c r="AT45" s="9"/>
      <c r="AU45" s="9"/>
      <c r="AV45" s="10"/>
      <c r="CE45" s="18"/>
      <c r="CF45" s="18"/>
      <c r="CG45" s="18"/>
      <c r="CH45" s="18"/>
      <c r="CI45" s="18"/>
      <c r="CJ45" s="18"/>
      <c r="CK45" s="18"/>
      <c r="CL45" s="18"/>
      <c r="CM45" s="18"/>
      <c r="CN45" s="18"/>
      <c r="CO45" s="18"/>
      <c r="CP45" s="18"/>
      <c r="CQ45" s="18"/>
      <c r="CR45" s="18"/>
      <c r="CS45" s="18"/>
      <c r="CT45" s="18"/>
      <c r="CU45" s="18"/>
      <c r="CV45" s="18"/>
      <c r="CW45" s="18"/>
      <c r="CX45" s="18"/>
      <c r="CY45" s="18"/>
    </row>
    <row r="46" spans="1:103" ht="12" customHeight="1">
      <c r="B46" s="149"/>
      <c r="C46" s="149"/>
      <c r="D46" s="149"/>
      <c r="E46" s="149"/>
      <c r="F46" s="149"/>
      <c r="G46" s="54"/>
      <c r="H46" s="54"/>
      <c r="I46" s="54"/>
      <c r="J46" s="54"/>
      <c r="K46" s="2"/>
      <c r="P46" s="55"/>
      <c r="Q46" s="55"/>
      <c r="R46" s="55"/>
      <c r="S46" s="55"/>
      <c r="V46" s="2"/>
      <c r="W46" s="2"/>
      <c r="X46" s="2"/>
      <c r="Y46" s="2"/>
      <c r="Z46" s="2"/>
      <c r="AA46" s="2"/>
      <c r="AB46" s="2"/>
      <c r="AC46" s="2"/>
      <c r="AD46" s="2"/>
      <c r="AE46" s="2"/>
      <c r="AP46" s="9"/>
      <c r="AQ46" s="9"/>
      <c r="AV46" s="7"/>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row>
    <row r="47" spans="1:103" ht="12.75" customHeight="1">
      <c r="B47" s="150" t="s">
        <v>94</v>
      </c>
      <c r="C47" s="151" t="s">
        <v>93</v>
      </c>
      <c r="D47" s="151"/>
      <c r="E47" s="151"/>
      <c r="F47" s="151"/>
      <c r="G47" s="151"/>
      <c r="H47" s="151"/>
      <c r="I47" s="151"/>
      <c r="J47" s="151"/>
      <c r="K47" s="151"/>
      <c r="L47" s="151"/>
      <c r="M47" s="151"/>
      <c r="N47" s="151"/>
      <c r="O47" s="151"/>
      <c r="P47" s="151"/>
      <c r="Q47" s="152"/>
      <c r="R47" s="155" t="s">
        <v>68</v>
      </c>
      <c r="S47" s="156"/>
      <c r="T47" s="159" t="s">
        <v>104</v>
      </c>
      <c r="U47" s="142"/>
      <c r="V47" s="142"/>
      <c r="W47" s="142"/>
      <c r="X47" s="142"/>
      <c r="Y47" s="142"/>
      <c r="Z47" s="143"/>
      <c r="AA47" s="141" t="s">
        <v>103</v>
      </c>
      <c r="AB47" s="141"/>
      <c r="AC47" s="141"/>
      <c r="AD47" s="141"/>
      <c r="AE47" s="141"/>
      <c r="AF47" s="141"/>
      <c r="AG47" s="141"/>
      <c r="AH47" s="141" t="s">
        <v>102</v>
      </c>
      <c r="AI47" s="141"/>
      <c r="AJ47" s="141"/>
      <c r="AK47" s="141"/>
      <c r="AL47" s="141"/>
      <c r="AM47" s="141"/>
      <c r="AN47" s="141"/>
      <c r="AO47" s="141"/>
      <c r="AP47" s="142" t="s">
        <v>101</v>
      </c>
      <c r="AQ47" s="142"/>
      <c r="AR47" s="142"/>
      <c r="AS47" s="142"/>
      <c r="AT47" s="142"/>
      <c r="AU47" s="142"/>
      <c r="AV47" s="143"/>
    </row>
    <row r="48" spans="1:103" ht="12.75" customHeight="1">
      <c r="B48" s="150"/>
      <c r="C48" s="153"/>
      <c r="D48" s="153"/>
      <c r="E48" s="153"/>
      <c r="F48" s="153"/>
      <c r="G48" s="153"/>
      <c r="H48" s="153"/>
      <c r="I48" s="153"/>
      <c r="J48" s="153"/>
      <c r="K48" s="153"/>
      <c r="L48" s="153"/>
      <c r="M48" s="153"/>
      <c r="N48" s="153"/>
      <c r="O48" s="153"/>
      <c r="P48" s="153"/>
      <c r="Q48" s="154"/>
      <c r="R48" s="157"/>
      <c r="S48" s="158"/>
      <c r="T48" s="160"/>
      <c r="U48" s="144"/>
      <c r="V48" s="144"/>
      <c r="W48" s="144"/>
      <c r="X48" s="144"/>
      <c r="Y48" s="144"/>
      <c r="Z48" s="145"/>
      <c r="AA48" s="141"/>
      <c r="AB48" s="141"/>
      <c r="AC48" s="141"/>
      <c r="AD48" s="141"/>
      <c r="AE48" s="141"/>
      <c r="AF48" s="141"/>
      <c r="AG48" s="141"/>
      <c r="AH48" s="141"/>
      <c r="AI48" s="141"/>
      <c r="AJ48" s="141"/>
      <c r="AK48" s="141"/>
      <c r="AL48" s="141"/>
      <c r="AM48" s="141"/>
      <c r="AN48" s="141"/>
      <c r="AO48" s="141"/>
      <c r="AP48" s="144"/>
      <c r="AQ48" s="144"/>
      <c r="AR48" s="144"/>
      <c r="AS48" s="144"/>
      <c r="AT48" s="144"/>
      <c r="AU48" s="144"/>
      <c r="AV48" s="145"/>
    </row>
    <row r="49" spans="2:48" ht="19.5" customHeight="1">
      <c r="B49" s="56"/>
      <c r="C49" s="135" t="s">
        <v>146</v>
      </c>
      <c r="D49" s="135"/>
      <c r="E49" s="135"/>
      <c r="F49" s="135"/>
      <c r="G49" s="135"/>
      <c r="H49" s="135"/>
      <c r="I49" s="135"/>
      <c r="J49" s="135"/>
      <c r="K49" s="135"/>
      <c r="L49" s="135"/>
      <c r="M49" s="135"/>
      <c r="N49" s="135"/>
      <c r="O49" s="135"/>
      <c r="P49" s="135"/>
      <c r="Q49" s="136"/>
      <c r="R49" s="129" t="s">
        <v>147</v>
      </c>
      <c r="S49" s="130"/>
      <c r="T49" s="146">
        <v>1</v>
      </c>
      <c r="U49" s="147"/>
      <c r="V49" s="147"/>
      <c r="W49" s="147"/>
      <c r="X49" s="147"/>
      <c r="Y49" s="147"/>
      <c r="Z49" s="148"/>
      <c r="AA49" s="138">
        <v>7000</v>
      </c>
      <c r="AB49" s="138"/>
      <c r="AC49" s="138"/>
      <c r="AD49" s="138"/>
      <c r="AE49" s="138"/>
      <c r="AF49" s="138"/>
      <c r="AG49" s="138"/>
      <c r="AH49" s="109">
        <f t="shared" ref="AH49:AH55" si="1">ROUNDDOWN(T49*AA49,0)</f>
        <v>7000</v>
      </c>
      <c r="AI49" s="109"/>
      <c r="AJ49" s="109"/>
      <c r="AK49" s="109"/>
      <c r="AL49" s="109"/>
      <c r="AM49" s="109"/>
      <c r="AN49" s="109"/>
      <c r="AO49" s="109"/>
      <c r="AP49" s="221" t="s">
        <v>148</v>
      </c>
      <c r="AQ49" s="221"/>
      <c r="AR49" s="221"/>
      <c r="AS49" s="221"/>
      <c r="AT49" s="221"/>
      <c r="AU49" s="221"/>
      <c r="AV49" s="222"/>
    </row>
    <row r="50" spans="2:48" ht="19.5" customHeight="1">
      <c r="B50" s="56"/>
      <c r="C50" s="135"/>
      <c r="D50" s="135"/>
      <c r="E50" s="135"/>
      <c r="F50" s="135"/>
      <c r="G50" s="135"/>
      <c r="H50" s="135"/>
      <c r="I50" s="135"/>
      <c r="J50" s="135"/>
      <c r="K50" s="135"/>
      <c r="L50" s="135"/>
      <c r="M50" s="135"/>
      <c r="N50" s="135"/>
      <c r="O50" s="135"/>
      <c r="P50" s="135"/>
      <c r="Q50" s="136"/>
      <c r="R50" s="129"/>
      <c r="S50" s="130"/>
      <c r="T50" s="137"/>
      <c r="U50" s="137"/>
      <c r="V50" s="137"/>
      <c r="W50" s="137"/>
      <c r="X50" s="137"/>
      <c r="Y50" s="137"/>
      <c r="Z50" s="137"/>
      <c r="AA50" s="138"/>
      <c r="AB50" s="138"/>
      <c r="AC50" s="138"/>
      <c r="AD50" s="138"/>
      <c r="AE50" s="138"/>
      <c r="AF50" s="138"/>
      <c r="AG50" s="138"/>
      <c r="AH50" s="109">
        <f t="shared" si="1"/>
        <v>0</v>
      </c>
      <c r="AI50" s="109"/>
      <c r="AJ50" s="109"/>
      <c r="AK50" s="109"/>
      <c r="AL50" s="109"/>
      <c r="AM50" s="109"/>
      <c r="AN50" s="109"/>
      <c r="AO50" s="109"/>
      <c r="AP50" s="139"/>
      <c r="AQ50" s="139"/>
      <c r="AR50" s="139"/>
      <c r="AS50" s="139"/>
      <c r="AT50" s="139"/>
      <c r="AU50" s="139"/>
      <c r="AV50" s="140"/>
    </row>
    <row r="51" spans="2:48" ht="19.5" customHeight="1">
      <c r="B51" s="56"/>
      <c r="C51" s="135"/>
      <c r="D51" s="135"/>
      <c r="E51" s="135"/>
      <c r="F51" s="135"/>
      <c r="G51" s="135"/>
      <c r="H51" s="135"/>
      <c r="I51" s="135"/>
      <c r="J51" s="135"/>
      <c r="K51" s="135"/>
      <c r="L51" s="135"/>
      <c r="M51" s="135"/>
      <c r="N51" s="135"/>
      <c r="O51" s="135"/>
      <c r="P51" s="135"/>
      <c r="Q51" s="136"/>
      <c r="R51" s="129"/>
      <c r="S51" s="130"/>
      <c r="T51" s="137"/>
      <c r="U51" s="137"/>
      <c r="V51" s="137"/>
      <c r="W51" s="137"/>
      <c r="X51" s="137"/>
      <c r="Y51" s="137"/>
      <c r="Z51" s="137"/>
      <c r="AA51" s="138"/>
      <c r="AB51" s="138"/>
      <c r="AC51" s="138"/>
      <c r="AD51" s="138"/>
      <c r="AE51" s="138"/>
      <c r="AF51" s="138"/>
      <c r="AG51" s="138"/>
      <c r="AH51" s="109">
        <f t="shared" si="1"/>
        <v>0</v>
      </c>
      <c r="AI51" s="109"/>
      <c r="AJ51" s="109"/>
      <c r="AK51" s="109"/>
      <c r="AL51" s="109"/>
      <c r="AM51" s="109"/>
      <c r="AN51" s="109"/>
      <c r="AO51" s="109"/>
      <c r="AP51" s="139"/>
      <c r="AQ51" s="139"/>
      <c r="AR51" s="139"/>
      <c r="AS51" s="139"/>
      <c r="AT51" s="139"/>
      <c r="AU51" s="139"/>
      <c r="AV51" s="140"/>
    </row>
    <row r="52" spans="2:48" ht="19.5" customHeight="1">
      <c r="B52" s="56"/>
      <c r="C52" s="135"/>
      <c r="D52" s="135"/>
      <c r="E52" s="135"/>
      <c r="F52" s="135"/>
      <c r="G52" s="135"/>
      <c r="H52" s="135"/>
      <c r="I52" s="135"/>
      <c r="J52" s="135"/>
      <c r="K52" s="135"/>
      <c r="L52" s="135"/>
      <c r="M52" s="135"/>
      <c r="N52" s="135"/>
      <c r="O52" s="135"/>
      <c r="P52" s="135"/>
      <c r="Q52" s="136"/>
      <c r="R52" s="129"/>
      <c r="S52" s="130"/>
      <c r="T52" s="137"/>
      <c r="U52" s="137"/>
      <c r="V52" s="137"/>
      <c r="W52" s="137"/>
      <c r="X52" s="137"/>
      <c r="Y52" s="137"/>
      <c r="Z52" s="137"/>
      <c r="AA52" s="138"/>
      <c r="AB52" s="138"/>
      <c r="AC52" s="138"/>
      <c r="AD52" s="138"/>
      <c r="AE52" s="138"/>
      <c r="AF52" s="138"/>
      <c r="AG52" s="138"/>
      <c r="AH52" s="109">
        <f t="shared" si="1"/>
        <v>0</v>
      </c>
      <c r="AI52" s="109"/>
      <c r="AJ52" s="109"/>
      <c r="AK52" s="109"/>
      <c r="AL52" s="109"/>
      <c r="AM52" s="109"/>
      <c r="AN52" s="109"/>
      <c r="AO52" s="109"/>
      <c r="AP52" s="139"/>
      <c r="AQ52" s="139"/>
      <c r="AR52" s="139"/>
      <c r="AS52" s="139"/>
      <c r="AT52" s="139"/>
      <c r="AU52" s="139"/>
      <c r="AV52" s="140"/>
    </row>
    <row r="53" spans="2:48" ht="19.5" customHeight="1">
      <c r="B53" s="56"/>
      <c r="C53" s="135"/>
      <c r="D53" s="135"/>
      <c r="E53" s="135"/>
      <c r="F53" s="135"/>
      <c r="G53" s="135"/>
      <c r="H53" s="135"/>
      <c r="I53" s="135"/>
      <c r="J53" s="135"/>
      <c r="K53" s="135"/>
      <c r="L53" s="135"/>
      <c r="M53" s="135"/>
      <c r="N53" s="135"/>
      <c r="O53" s="135"/>
      <c r="P53" s="135"/>
      <c r="Q53" s="136"/>
      <c r="R53" s="129"/>
      <c r="S53" s="130"/>
      <c r="T53" s="137"/>
      <c r="U53" s="137"/>
      <c r="V53" s="137"/>
      <c r="W53" s="137"/>
      <c r="X53" s="137"/>
      <c r="Y53" s="137"/>
      <c r="Z53" s="137"/>
      <c r="AA53" s="138"/>
      <c r="AB53" s="138"/>
      <c r="AC53" s="138"/>
      <c r="AD53" s="138"/>
      <c r="AE53" s="138"/>
      <c r="AF53" s="138"/>
      <c r="AG53" s="138"/>
      <c r="AH53" s="109">
        <f t="shared" si="1"/>
        <v>0</v>
      </c>
      <c r="AI53" s="109"/>
      <c r="AJ53" s="109"/>
      <c r="AK53" s="109"/>
      <c r="AL53" s="109"/>
      <c r="AM53" s="109"/>
      <c r="AN53" s="109"/>
      <c r="AO53" s="109"/>
      <c r="AP53" s="139"/>
      <c r="AQ53" s="139"/>
      <c r="AR53" s="139"/>
      <c r="AS53" s="139"/>
      <c r="AT53" s="139"/>
      <c r="AU53" s="139"/>
      <c r="AV53" s="140"/>
    </row>
    <row r="54" spans="2:48" ht="19.5" customHeight="1">
      <c r="B54" s="56"/>
      <c r="C54" s="135"/>
      <c r="D54" s="135"/>
      <c r="E54" s="135"/>
      <c r="F54" s="135"/>
      <c r="G54" s="135"/>
      <c r="H54" s="135"/>
      <c r="I54" s="135"/>
      <c r="J54" s="135"/>
      <c r="K54" s="135"/>
      <c r="L54" s="135"/>
      <c r="M54" s="135"/>
      <c r="N54" s="135"/>
      <c r="O54" s="135"/>
      <c r="P54" s="135"/>
      <c r="Q54" s="136"/>
      <c r="R54" s="129"/>
      <c r="S54" s="130"/>
      <c r="T54" s="137"/>
      <c r="U54" s="137"/>
      <c r="V54" s="137"/>
      <c r="W54" s="137"/>
      <c r="X54" s="137"/>
      <c r="Y54" s="137"/>
      <c r="Z54" s="137"/>
      <c r="AA54" s="138"/>
      <c r="AB54" s="138"/>
      <c r="AC54" s="138"/>
      <c r="AD54" s="138"/>
      <c r="AE54" s="138"/>
      <c r="AF54" s="138"/>
      <c r="AG54" s="138"/>
      <c r="AH54" s="109">
        <f t="shared" si="1"/>
        <v>0</v>
      </c>
      <c r="AI54" s="109"/>
      <c r="AJ54" s="109"/>
      <c r="AK54" s="109"/>
      <c r="AL54" s="109"/>
      <c r="AM54" s="109"/>
      <c r="AN54" s="109"/>
      <c r="AO54" s="109"/>
      <c r="AP54" s="139"/>
      <c r="AQ54" s="139"/>
      <c r="AR54" s="139"/>
      <c r="AS54" s="139"/>
      <c r="AT54" s="139"/>
      <c r="AU54" s="139"/>
      <c r="AV54" s="140"/>
    </row>
    <row r="55" spans="2:48" ht="19.5" customHeight="1" thickBot="1">
      <c r="B55" s="56"/>
      <c r="C55" s="127"/>
      <c r="D55" s="127"/>
      <c r="E55" s="127"/>
      <c r="F55" s="127"/>
      <c r="G55" s="127"/>
      <c r="H55" s="127"/>
      <c r="I55" s="127"/>
      <c r="J55" s="127"/>
      <c r="K55" s="127"/>
      <c r="L55" s="127"/>
      <c r="M55" s="127"/>
      <c r="N55" s="127"/>
      <c r="O55" s="127"/>
      <c r="P55" s="127"/>
      <c r="Q55" s="128"/>
      <c r="R55" s="129"/>
      <c r="S55" s="130"/>
      <c r="T55" s="131"/>
      <c r="U55" s="131"/>
      <c r="V55" s="131"/>
      <c r="W55" s="131"/>
      <c r="X55" s="131"/>
      <c r="Y55" s="131"/>
      <c r="Z55" s="131"/>
      <c r="AA55" s="132"/>
      <c r="AB55" s="132"/>
      <c r="AC55" s="132"/>
      <c r="AD55" s="132"/>
      <c r="AE55" s="132"/>
      <c r="AF55" s="132"/>
      <c r="AG55" s="132"/>
      <c r="AH55" s="109">
        <f t="shared" si="1"/>
        <v>0</v>
      </c>
      <c r="AI55" s="109"/>
      <c r="AJ55" s="109"/>
      <c r="AK55" s="109"/>
      <c r="AL55" s="109"/>
      <c r="AM55" s="109"/>
      <c r="AN55" s="109"/>
      <c r="AO55" s="109"/>
      <c r="AP55" s="133"/>
      <c r="AQ55" s="133"/>
      <c r="AR55" s="133"/>
      <c r="AS55" s="133"/>
      <c r="AT55" s="133"/>
      <c r="AU55" s="133"/>
      <c r="AV55" s="134"/>
    </row>
    <row r="56" spans="2:48" ht="19.5" customHeight="1" thickTop="1">
      <c r="B56" s="118" t="s">
        <v>117</v>
      </c>
      <c r="C56" s="119"/>
      <c r="D56" s="57"/>
      <c r="E56" s="57"/>
      <c r="F56" s="57"/>
      <c r="G56" s="57"/>
      <c r="H56" s="57"/>
      <c r="I56" s="57"/>
      <c r="J56" s="57"/>
      <c r="K56" s="57"/>
      <c r="L56" s="57"/>
      <c r="M56" s="57"/>
      <c r="N56" s="57"/>
      <c r="O56" s="57"/>
      <c r="P56" s="57"/>
      <c r="Q56" s="58"/>
      <c r="R56" s="120"/>
      <c r="S56" s="121"/>
      <c r="T56" s="122"/>
      <c r="U56" s="122"/>
      <c r="V56" s="122"/>
      <c r="W56" s="122"/>
      <c r="X56" s="122"/>
      <c r="Y56" s="122"/>
      <c r="Z56" s="122"/>
      <c r="AA56" s="123" t="s">
        <v>78</v>
      </c>
      <c r="AB56" s="123"/>
      <c r="AC56" s="123"/>
      <c r="AD56" s="123"/>
      <c r="AE56" s="123"/>
      <c r="AF56" s="123"/>
      <c r="AG56" s="123"/>
      <c r="AH56" s="124">
        <f>SUM(AH49:AO55)</f>
        <v>7000</v>
      </c>
      <c r="AI56" s="124"/>
      <c r="AJ56" s="124"/>
      <c r="AK56" s="124"/>
      <c r="AL56" s="124"/>
      <c r="AM56" s="124"/>
      <c r="AN56" s="124"/>
      <c r="AO56" s="124"/>
      <c r="AP56" s="125"/>
      <c r="AQ56" s="125"/>
      <c r="AR56" s="125"/>
      <c r="AS56" s="125"/>
      <c r="AT56" s="125"/>
      <c r="AU56" s="125"/>
      <c r="AV56" s="126"/>
    </row>
    <row r="57" spans="2:48" ht="19.5" customHeight="1">
      <c r="B57" s="59"/>
      <c r="C57" s="60"/>
      <c r="D57" s="2"/>
      <c r="E57" s="61"/>
      <c r="F57" s="61"/>
      <c r="G57" s="61"/>
      <c r="H57" s="61"/>
      <c r="I57" s="61"/>
      <c r="J57" s="61"/>
      <c r="K57" s="61"/>
      <c r="L57" s="61"/>
      <c r="M57" s="61"/>
      <c r="N57" s="62"/>
      <c r="O57" s="2"/>
      <c r="P57" s="2"/>
      <c r="Q57" s="12"/>
      <c r="R57" s="98" t="s">
        <v>105</v>
      </c>
      <c r="S57" s="99"/>
      <c r="T57" s="63" t="s">
        <v>110</v>
      </c>
      <c r="U57" s="100">
        <v>5000</v>
      </c>
      <c r="V57" s="100"/>
      <c r="W57" s="100"/>
      <c r="X57" s="100"/>
      <c r="Y57" s="100"/>
      <c r="Z57" s="64" t="s">
        <v>109</v>
      </c>
      <c r="AA57" s="101" t="s">
        <v>112</v>
      </c>
      <c r="AB57" s="102"/>
      <c r="AC57" s="102"/>
      <c r="AD57" s="103">
        <v>10</v>
      </c>
      <c r="AE57" s="103"/>
      <c r="AF57" s="103"/>
      <c r="AG57" s="47" t="s">
        <v>111</v>
      </c>
      <c r="AH57" s="109">
        <f>U57*0.1</f>
        <v>500</v>
      </c>
      <c r="AI57" s="109"/>
      <c r="AJ57" s="109"/>
      <c r="AK57" s="109"/>
      <c r="AL57" s="109"/>
      <c r="AM57" s="109"/>
      <c r="AN57" s="109"/>
      <c r="AO57" s="109"/>
      <c r="AP57" s="110"/>
      <c r="AQ57" s="110"/>
      <c r="AR57" s="110"/>
      <c r="AS57" s="110"/>
      <c r="AT57" s="110"/>
      <c r="AU57" s="110"/>
      <c r="AV57" s="111"/>
    </row>
    <row r="58" spans="2:48" ht="19.5" customHeight="1">
      <c r="B58" s="59"/>
      <c r="C58" s="60"/>
      <c r="D58" s="2"/>
      <c r="E58" s="61"/>
      <c r="F58" s="61"/>
      <c r="G58" s="61"/>
      <c r="H58" s="61"/>
      <c r="I58" s="61"/>
      <c r="J58" s="61"/>
      <c r="K58" s="61"/>
      <c r="L58" s="61"/>
      <c r="M58" s="61"/>
      <c r="N58" s="62"/>
      <c r="O58" s="2"/>
      <c r="P58" s="2"/>
      <c r="Q58" s="12"/>
      <c r="R58" s="98" t="s">
        <v>105</v>
      </c>
      <c r="S58" s="99"/>
      <c r="T58" s="63" t="s">
        <v>110</v>
      </c>
      <c r="U58" s="100">
        <v>2000</v>
      </c>
      <c r="V58" s="100"/>
      <c r="W58" s="100"/>
      <c r="X58" s="100"/>
      <c r="Y58" s="100"/>
      <c r="Z58" s="64" t="s">
        <v>109</v>
      </c>
      <c r="AA58" s="101" t="s">
        <v>112</v>
      </c>
      <c r="AB58" s="102"/>
      <c r="AC58" s="102"/>
      <c r="AD58" s="103">
        <v>8</v>
      </c>
      <c r="AE58" s="103"/>
      <c r="AF58" s="103"/>
      <c r="AG58" s="47" t="s">
        <v>111</v>
      </c>
      <c r="AH58" s="109">
        <f>U58*0.08</f>
        <v>160</v>
      </c>
      <c r="AI58" s="109"/>
      <c r="AJ58" s="109"/>
      <c r="AK58" s="109"/>
      <c r="AL58" s="109"/>
      <c r="AM58" s="109"/>
      <c r="AN58" s="109"/>
      <c r="AO58" s="109"/>
      <c r="AP58" s="110"/>
      <c r="AQ58" s="110"/>
      <c r="AR58" s="110"/>
      <c r="AS58" s="110"/>
      <c r="AT58" s="110"/>
      <c r="AU58" s="110"/>
      <c r="AV58" s="111"/>
    </row>
    <row r="59" spans="2:48" ht="19.5" customHeight="1">
      <c r="B59" s="59"/>
      <c r="C59" s="60"/>
      <c r="D59" s="2"/>
      <c r="E59" s="61"/>
      <c r="F59" s="61"/>
      <c r="G59" s="61"/>
      <c r="H59" s="61"/>
      <c r="I59" s="61"/>
      <c r="J59" s="61"/>
      <c r="K59" s="61"/>
      <c r="L59" s="61"/>
      <c r="M59" s="61"/>
      <c r="N59" s="62"/>
      <c r="O59" s="2"/>
      <c r="P59" s="2"/>
      <c r="Q59" s="12"/>
      <c r="R59" s="99" t="s">
        <v>187</v>
      </c>
      <c r="S59" s="212"/>
      <c r="T59" s="63"/>
      <c r="U59" s="100"/>
      <c r="V59" s="100"/>
      <c r="W59" s="100"/>
      <c r="X59" s="100"/>
      <c r="Y59" s="100"/>
      <c r="Z59" s="64" t="s">
        <v>188</v>
      </c>
      <c r="AA59" s="107"/>
      <c r="AB59" s="103"/>
      <c r="AC59" s="103"/>
      <c r="AD59" s="103"/>
      <c r="AE59" s="103"/>
      <c r="AF59" s="103"/>
      <c r="AG59" s="108"/>
      <c r="AH59" s="213"/>
      <c r="AI59" s="214"/>
      <c r="AJ59" s="214"/>
      <c r="AK59" s="214"/>
      <c r="AL59" s="214"/>
      <c r="AM59" s="214"/>
      <c r="AN59" s="214"/>
      <c r="AO59" s="215"/>
      <c r="AP59" s="216"/>
      <c r="AQ59" s="110"/>
      <c r="AR59" s="110"/>
      <c r="AS59" s="110"/>
      <c r="AT59" s="110"/>
      <c r="AU59" s="110"/>
      <c r="AV59" s="111"/>
    </row>
    <row r="60" spans="2:48" ht="19.5" customHeight="1">
      <c r="B60" s="65"/>
      <c r="C60" s="66"/>
      <c r="D60" s="66"/>
      <c r="E60" s="66"/>
      <c r="F60" s="66"/>
      <c r="G60" s="66"/>
      <c r="H60" s="66"/>
      <c r="I60" s="66"/>
      <c r="J60" s="66"/>
      <c r="K60" s="66"/>
      <c r="L60" s="66"/>
      <c r="M60" s="66"/>
      <c r="N60" s="66"/>
      <c r="O60" s="66"/>
      <c r="P60" s="66"/>
      <c r="Q60" s="67"/>
      <c r="R60" s="114"/>
      <c r="S60" s="115"/>
      <c r="T60" s="116"/>
      <c r="U60" s="104"/>
      <c r="V60" s="104"/>
      <c r="W60" s="104"/>
      <c r="X60" s="104"/>
      <c r="Y60" s="104"/>
      <c r="Z60" s="68"/>
      <c r="AA60" s="117" t="s">
        <v>62</v>
      </c>
      <c r="AB60" s="117"/>
      <c r="AC60" s="117"/>
      <c r="AD60" s="117"/>
      <c r="AE60" s="117"/>
      <c r="AF60" s="117"/>
      <c r="AG60" s="117"/>
      <c r="AH60" s="109">
        <f>SUM(AH56:AO58)</f>
        <v>7660</v>
      </c>
      <c r="AI60" s="109"/>
      <c r="AJ60" s="109"/>
      <c r="AK60" s="109"/>
      <c r="AL60" s="109"/>
      <c r="AM60" s="109"/>
      <c r="AN60" s="109"/>
      <c r="AO60" s="109"/>
      <c r="AP60" s="110"/>
      <c r="AQ60" s="110"/>
      <c r="AR60" s="110"/>
      <c r="AS60" s="110"/>
      <c r="AT60" s="110"/>
      <c r="AU60" s="110"/>
      <c r="AV60" s="111"/>
    </row>
    <row r="61" spans="2:48" ht="19.5" customHeight="1">
      <c r="B61" s="91" t="s">
        <v>66</v>
      </c>
      <c r="C61" s="92"/>
      <c r="D61" s="93"/>
      <c r="E61" s="94" t="s">
        <v>81</v>
      </c>
      <c r="F61" s="95"/>
      <c r="G61" s="95"/>
      <c r="H61" s="95"/>
      <c r="I61" s="95"/>
      <c r="J61" s="95"/>
      <c r="K61" s="96" t="s">
        <v>69</v>
      </c>
      <c r="L61" s="96"/>
      <c r="M61" s="95" t="s">
        <v>82</v>
      </c>
      <c r="N61" s="95"/>
      <c r="O61" s="95"/>
      <c r="P61" s="69" t="s">
        <v>0</v>
      </c>
      <c r="Q61" s="97" t="s">
        <v>10</v>
      </c>
      <c r="R61" s="97"/>
      <c r="S61" s="104" t="s">
        <v>70</v>
      </c>
      <c r="T61" s="104"/>
      <c r="U61" s="104"/>
      <c r="V61" s="105">
        <v>111111111</v>
      </c>
      <c r="W61" s="105"/>
      <c r="X61" s="105"/>
      <c r="Y61" s="105"/>
      <c r="Z61" s="105"/>
      <c r="AA61" s="105"/>
      <c r="AB61" s="106" t="s">
        <v>71</v>
      </c>
      <c r="AC61" s="106"/>
      <c r="AD61" s="106"/>
      <c r="AE61" s="106"/>
      <c r="AF61" s="106"/>
      <c r="AG61" s="106"/>
      <c r="AH61" s="112" t="s">
        <v>83</v>
      </c>
      <c r="AI61" s="112"/>
      <c r="AJ61" s="112"/>
      <c r="AK61" s="112"/>
      <c r="AL61" s="112"/>
      <c r="AM61" s="112"/>
      <c r="AN61" s="112"/>
      <c r="AO61" s="112"/>
      <c r="AP61" s="112"/>
      <c r="AQ61" s="112"/>
      <c r="AR61" s="112"/>
      <c r="AS61" s="112"/>
      <c r="AT61" s="112"/>
      <c r="AU61" s="112"/>
      <c r="AV61" s="113"/>
    </row>
    <row r="62" spans="2:48">
      <c r="B62" s="18" t="s">
        <v>72</v>
      </c>
    </row>
    <row r="63" spans="2:48">
      <c r="B63" s="18" t="s">
        <v>79</v>
      </c>
    </row>
    <row r="65" spans="2:83" ht="12" customHeight="1">
      <c r="B65" s="220"/>
      <c r="C65" s="220"/>
      <c r="D65" s="220"/>
      <c r="E65" s="220"/>
      <c r="F65" s="220"/>
      <c r="G65" s="54"/>
      <c r="H65" s="54"/>
      <c r="I65" s="54"/>
      <c r="J65" s="54"/>
      <c r="K65" s="2"/>
      <c r="P65" s="55"/>
      <c r="Q65" s="55"/>
      <c r="R65" s="55"/>
      <c r="S65" s="55"/>
      <c r="V65" s="2"/>
      <c r="W65" s="2"/>
      <c r="X65" s="2"/>
      <c r="Y65" s="2"/>
      <c r="Z65" s="2"/>
      <c r="AA65" s="2"/>
      <c r="AB65" s="2"/>
      <c r="AC65" s="2"/>
      <c r="AD65" s="2"/>
      <c r="AE65" s="2"/>
      <c r="AP65" s="9"/>
      <c r="AQ65" s="9"/>
      <c r="AV65" s="9"/>
      <c r="AX65" s="18"/>
      <c r="AY65" s="18"/>
      <c r="AZ65" s="18"/>
      <c r="BA65" s="18"/>
      <c r="BB65" s="18"/>
      <c r="BC65" s="18"/>
      <c r="BD65" s="18"/>
      <c r="BE65" s="18"/>
      <c r="BF65" s="18"/>
      <c r="BG65" s="18"/>
    </row>
    <row r="66" spans="2:83" ht="12.75" customHeight="1">
      <c r="B66" s="150" t="s">
        <v>94</v>
      </c>
      <c r="C66" s="151" t="s">
        <v>93</v>
      </c>
      <c r="D66" s="151"/>
      <c r="E66" s="151"/>
      <c r="F66" s="151"/>
      <c r="G66" s="151"/>
      <c r="H66" s="151"/>
      <c r="I66" s="151"/>
      <c r="J66" s="151"/>
      <c r="K66" s="151"/>
      <c r="L66" s="151"/>
      <c r="M66" s="151"/>
      <c r="N66" s="151"/>
      <c r="O66" s="151"/>
      <c r="P66" s="151"/>
      <c r="Q66" s="152"/>
      <c r="R66" s="155" t="s">
        <v>68</v>
      </c>
      <c r="S66" s="156"/>
      <c r="T66" s="159" t="s">
        <v>104</v>
      </c>
      <c r="U66" s="142"/>
      <c r="V66" s="142"/>
      <c r="W66" s="142"/>
      <c r="X66" s="142"/>
      <c r="Y66" s="142"/>
      <c r="Z66" s="143"/>
      <c r="AA66" s="141" t="s">
        <v>103</v>
      </c>
      <c r="AB66" s="141"/>
      <c r="AC66" s="141"/>
      <c r="AD66" s="141"/>
      <c r="AE66" s="141"/>
      <c r="AF66" s="141"/>
      <c r="AG66" s="141"/>
      <c r="AH66" s="141" t="s">
        <v>102</v>
      </c>
      <c r="AI66" s="141"/>
      <c r="AJ66" s="141"/>
      <c r="AK66" s="141"/>
      <c r="AL66" s="141"/>
      <c r="AM66" s="141"/>
      <c r="AN66" s="141"/>
      <c r="AO66" s="141"/>
      <c r="AP66" s="142" t="s">
        <v>101</v>
      </c>
      <c r="AQ66" s="142"/>
      <c r="AR66" s="142"/>
      <c r="AS66" s="142"/>
      <c r="AT66" s="142"/>
      <c r="AU66" s="142"/>
      <c r="AV66" s="143"/>
    </row>
    <row r="67" spans="2:83" ht="12.75" customHeight="1">
      <c r="B67" s="150"/>
      <c r="C67" s="153"/>
      <c r="D67" s="153"/>
      <c r="E67" s="153"/>
      <c r="F67" s="153"/>
      <c r="G67" s="153"/>
      <c r="H67" s="153"/>
      <c r="I67" s="153"/>
      <c r="J67" s="153"/>
      <c r="K67" s="153"/>
      <c r="L67" s="153"/>
      <c r="M67" s="153"/>
      <c r="N67" s="153"/>
      <c r="O67" s="153"/>
      <c r="P67" s="153"/>
      <c r="Q67" s="154"/>
      <c r="R67" s="157"/>
      <c r="S67" s="158"/>
      <c r="T67" s="160"/>
      <c r="U67" s="144"/>
      <c r="V67" s="144"/>
      <c r="W67" s="144"/>
      <c r="X67" s="144"/>
      <c r="Y67" s="144"/>
      <c r="Z67" s="145"/>
      <c r="AA67" s="141"/>
      <c r="AB67" s="141"/>
      <c r="AC67" s="141"/>
      <c r="AD67" s="141"/>
      <c r="AE67" s="141"/>
      <c r="AF67" s="141"/>
      <c r="AG67" s="141"/>
      <c r="AH67" s="141"/>
      <c r="AI67" s="141"/>
      <c r="AJ67" s="141"/>
      <c r="AK67" s="141"/>
      <c r="AL67" s="141"/>
      <c r="AM67" s="141"/>
      <c r="AN67" s="141"/>
      <c r="AO67" s="141"/>
      <c r="AP67" s="144"/>
      <c r="AQ67" s="144"/>
      <c r="AR67" s="144"/>
      <c r="AS67" s="144"/>
      <c r="AT67" s="144"/>
      <c r="AU67" s="144"/>
      <c r="AV67" s="145"/>
    </row>
    <row r="68" spans="2:83" ht="19.5" customHeight="1">
      <c r="B68" s="56"/>
      <c r="C68" s="135" t="s">
        <v>149</v>
      </c>
      <c r="D68" s="135"/>
      <c r="E68" s="135"/>
      <c r="F68" s="135"/>
      <c r="G68" s="135"/>
      <c r="H68" s="135"/>
      <c r="I68" s="135"/>
      <c r="J68" s="135"/>
      <c r="K68" s="135"/>
      <c r="L68" s="135"/>
      <c r="M68" s="135"/>
      <c r="N68" s="135"/>
      <c r="O68" s="135"/>
      <c r="P68" s="135"/>
      <c r="Q68" s="136"/>
      <c r="R68" s="129" t="s">
        <v>58</v>
      </c>
      <c r="S68" s="130"/>
      <c r="T68" s="146">
        <v>1</v>
      </c>
      <c r="U68" s="147"/>
      <c r="V68" s="147"/>
      <c r="W68" s="147"/>
      <c r="X68" s="147"/>
      <c r="Y68" s="147"/>
      <c r="Z68" s="148"/>
      <c r="AA68" s="138">
        <v>1000</v>
      </c>
      <c r="AB68" s="138"/>
      <c r="AC68" s="138"/>
      <c r="AD68" s="138"/>
      <c r="AE68" s="138"/>
      <c r="AF68" s="138"/>
      <c r="AG68" s="138"/>
      <c r="AH68" s="109">
        <f t="shared" ref="AH68:AH93" si="2">ROUNDDOWN(T68*AA68,0)</f>
        <v>1000</v>
      </c>
      <c r="AI68" s="109"/>
      <c r="AJ68" s="109"/>
      <c r="AK68" s="109"/>
      <c r="AL68" s="109"/>
      <c r="AM68" s="109"/>
      <c r="AN68" s="109"/>
      <c r="AO68" s="109"/>
      <c r="AP68" s="139"/>
      <c r="AQ68" s="139"/>
      <c r="AR68" s="139"/>
      <c r="AS68" s="139"/>
      <c r="AT68" s="139"/>
      <c r="AU68" s="139"/>
      <c r="AV68" s="140"/>
      <c r="AY68" s="2"/>
      <c r="AZ68" s="2"/>
      <c r="BA68" s="2"/>
      <c r="BB68" s="2"/>
      <c r="BC68" s="2"/>
      <c r="BD68" s="2"/>
      <c r="BE68" s="2"/>
      <c r="BF68" s="2"/>
      <c r="BG68" s="2"/>
      <c r="BH68" s="24"/>
      <c r="BI68" s="24"/>
      <c r="BJ68" s="24"/>
      <c r="BK68" s="24"/>
      <c r="BL68" s="24"/>
      <c r="BM68" s="24"/>
      <c r="BN68" s="24"/>
      <c r="BO68" s="24"/>
      <c r="BP68" s="24"/>
      <c r="BQ68" s="24"/>
      <c r="BR68" s="24"/>
      <c r="BS68" s="24"/>
      <c r="BT68" s="24"/>
      <c r="BU68" s="24"/>
      <c r="BV68" s="24"/>
      <c r="BW68" s="24"/>
      <c r="BX68" s="24"/>
      <c r="BY68" s="24"/>
      <c r="BZ68" s="24"/>
      <c r="CD68" s="18"/>
      <c r="CE68" s="18"/>
    </row>
    <row r="69" spans="2:83" ht="19.5" customHeight="1">
      <c r="B69" s="56"/>
      <c r="C69" s="135" t="s">
        <v>150</v>
      </c>
      <c r="D69" s="135"/>
      <c r="E69" s="135"/>
      <c r="F69" s="135"/>
      <c r="G69" s="135"/>
      <c r="H69" s="135"/>
      <c r="I69" s="135"/>
      <c r="J69" s="135"/>
      <c r="K69" s="135"/>
      <c r="L69" s="135"/>
      <c r="M69" s="135"/>
      <c r="N69" s="135"/>
      <c r="O69" s="135"/>
      <c r="P69" s="135"/>
      <c r="Q69" s="136"/>
      <c r="R69" s="129" t="s">
        <v>57</v>
      </c>
      <c r="S69" s="130"/>
      <c r="T69" s="137">
        <v>1</v>
      </c>
      <c r="U69" s="137"/>
      <c r="V69" s="137"/>
      <c r="W69" s="137"/>
      <c r="X69" s="137"/>
      <c r="Y69" s="137"/>
      <c r="Z69" s="137"/>
      <c r="AA69" s="138">
        <v>1000</v>
      </c>
      <c r="AB69" s="138"/>
      <c r="AC69" s="138"/>
      <c r="AD69" s="138"/>
      <c r="AE69" s="138"/>
      <c r="AF69" s="138"/>
      <c r="AG69" s="138"/>
      <c r="AH69" s="109">
        <f t="shared" si="2"/>
        <v>1000</v>
      </c>
      <c r="AI69" s="109"/>
      <c r="AJ69" s="109"/>
      <c r="AK69" s="109"/>
      <c r="AL69" s="109"/>
      <c r="AM69" s="109"/>
      <c r="AN69" s="109"/>
      <c r="AO69" s="109"/>
      <c r="AP69" s="139"/>
      <c r="AQ69" s="139"/>
      <c r="AR69" s="139"/>
      <c r="AS69" s="139"/>
      <c r="AT69" s="139"/>
      <c r="AU69" s="139"/>
      <c r="AV69" s="140"/>
      <c r="AY69" s="40" t="s">
        <v>131</v>
      </c>
      <c r="AZ69" s="75"/>
      <c r="BA69" s="75"/>
      <c r="BB69" s="75"/>
      <c r="BC69" s="75"/>
      <c r="BD69" s="75"/>
      <c r="BE69" s="75"/>
      <c r="BF69" s="75"/>
      <c r="BG69" s="75"/>
      <c r="BH69" s="76"/>
      <c r="BI69" s="76"/>
      <c r="BJ69" s="76"/>
      <c r="BK69" s="76" t="s">
        <v>132</v>
      </c>
      <c r="BL69" s="76"/>
      <c r="BM69" s="76" t="s">
        <v>133</v>
      </c>
      <c r="BN69" s="76"/>
      <c r="BO69" s="76"/>
      <c r="BP69" s="76"/>
      <c r="BQ69" s="76" t="s">
        <v>134</v>
      </c>
      <c r="BR69" s="76"/>
      <c r="BS69" s="76"/>
      <c r="BT69" s="76"/>
      <c r="BU69" s="76"/>
      <c r="BV69" s="76" t="s">
        <v>135</v>
      </c>
      <c r="BW69" s="76"/>
      <c r="BX69" s="76"/>
      <c r="BY69" s="76" t="s">
        <v>136</v>
      </c>
      <c r="BZ69" s="2"/>
      <c r="CD69" s="18"/>
      <c r="CE69" s="18"/>
    </row>
    <row r="70" spans="2:83" ht="19.5" customHeight="1">
      <c r="B70" s="56"/>
      <c r="C70" s="135" t="s">
        <v>154</v>
      </c>
      <c r="D70" s="135"/>
      <c r="E70" s="135"/>
      <c r="F70" s="135"/>
      <c r="G70" s="135"/>
      <c r="H70" s="135"/>
      <c r="I70" s="135"/>
      <c r="J70" s="135"/>
      <c r="K70" s="135"/>
      <c r="L70" s="135"/>
      <c r="M70" s="135"/>
      <c r="N70" s="135"/>
      <c r="O70" s="135"/>
      <c r="P70" s="135"/>
      <c r="Q70" s="136"/>
      <c r="R70" s="129" t="s">
        <v>151</v>
      </c>
      <c r="S70" s="130"/>
      <c r="T70" s="137">
        <v>1</v>
      </c>
      <c r="U70" s="137"/>
      <c r="V70" s="137"/>
      <c r="W70" s="137"/>
      <c r="X70" s="137"/>
      <c r="Y70" s="137"/>
      <c r="Z70" s="137"/>
      <c r="AA70" s="138">
        <v>1000</v>
      </c>
      <c r="AB70" s="138"/>
      <c r="AC70" s="138"/>
      <c r="AD70" s="138"/>
      <c r="AE70" s="138"/>
      <c r="AF70" s="138"/>
      <c r="AG70" s="138"/>
      <c r="AH70" s="109">
        <f t="shared" si="2"/>
        <v>1000</v>
      </c>
      <c r="AI70" s="109"/>
      <c r="AJ70" s="109"/>
      <c r="AK70" s="109"/>
      <c r="AL70" s="109"/>
      <c r="AM70" s="109"/>
      <c r="AN70" s="109"/>
      <c r="AO70" s="109"/>
      <c r="AP70" s="139"/>
      <c r="AQ70" s="139"/>
      <c r="AR70" s="139"/>
      <c r="AS70" s="139"/>
      <c r="AT70" s="139"/>
      <c r="AU70" s="139"/>
      <c r="AV70" s="140"/>
      <c r="AX70" s="81" t="s">
        <v>120</v>
      </c>
      <c r="AY70" s="22" t="s">
        <v>47</v>
      </c>
      <c r="AZ70" s="22" t="s">
        <v>122</v>
      </c>
      <c r="BA70" s="22" t="s">
        <v>123</v>
      </c>
      <c r="BB70" s="22" t="s">
        <v>58</v>
      </c>
      <c r="BC70" s="23" t="s">
        <v>125</v>
      </c>
      <c r="BD70" s="22" t="s">
        <v>50</v>
      </c>
      <c r="BE70" s="22" t="s">
        <v>124</v>
      </c>
      <c r="BF70" s="22" t="s">
        <v>48</v>
      </c>
      <c r="BG70" s="22" t="s">
        <v>56</v>
      </c>
      <c r="BH70" s="22" t="s">
        <v>126</v>
      </c>
      <c r="BI70" s="22" t="s">
        <v>59</v>
      </c>
      <c r="BJ70" s="22" t="s">
        <v>60</v>
      </c>
      <c r="BK70" s="22" t="s">
        <v>43</v>
      </c>
      <c r="BL70" s="23" t="s">
        <v>128</v>
      </c>
      <c r="BM70" s="22" t="s">
        <v>52</v>
      </c>
      <c r="BN70" s="22" t="s">
        <v>53</v>
      </c>
      <c r="BO70" s="23" t="s">
        <v>129</v>
      </c>
      <c r="BP70" s="22" t="s">
        <v>49</v>
      </c>
      <c r="BQ70" s="22" t="s">
        <v>54</v>
      </c>
      <c r="BR70" s="22" t="s">
        <v>61</v>
      </c>
      <c r="BS70" s="22" t="s">
        <v>55</v>
      </c>
      <c r="BT70" s="22" t="s">
        <v>45</v>
      </c>
      <c r="BU70" s="22" t="s">
        <v>57</v>
      </c>
      <c r="BV70" s="22" t="s">
        <v>44</v>
      </c>
      <c r="BW70" s="22" t="s">
        <v>51</v>
      </c>
      <c r="BX70" s="23" t="s">
        <v>130</v>
      </c>
      <c r="BY70" s="22" t="s">
        <v>46</v>
      </c>
      <c r="BZ70" s="23" t="s">
        <v>157</v>
      </c>
      <c r="CA70" s="23"/>
      <c r="CB70" s="23"/>
      <c r="CC70" s="23"/>
      <c r="CD70" s="23"/>
      <c r="CE70" s="23"/>
    </row>
    <row r="71" spans="2:83" ht="19.5" customHeight="1">
      <c r="B71" s="56"/>
      <c r="C71" s="135" t="s">
        <v>153</v>
      </c>
      <c r="D71" s="135"/>
      <c r="E71" s="135"/>
      <c r="F71" s="135"/>
      <c r="G71" s="135"/>
      <c r="H71" s="135"/>
      <c r="I71" s="135"/>
      <c r="J71" s="135"/>
      <c r="K71" s="135"/>
      <c r="L71" s="135"/>
      <c r="M71" s="135"/>
      <c r="N71" s="135"/>
      <c r="O71" s="135"/>
      <c r="P71" s="135"/>
      <c r="Q71" s="136"/>
      <c r="R71" s="129" t="s">
        <v>152</v>
      </c>
      <c r="S71" s="130"/>
      <c r="T71" s="137">
        <v>1</v>
      </c>
      <c r="U71" s="137"/>
      <c r="V71" s="137"/>
      <c r="W71" s="137"/>
      <c r="X71" s="137"/>
      <c r="Y71" s="137"/>
      <c r="Z71" s="137"/>
      <c r="AA71" s="138">
        <v>1000</v>
      </c>
      <c r="AB71" s="138"/>
      <c r="AC71" s="138"/>
      <c r="AD71" s="138"/>
      <c r="AE71" s="138"/>
      <c r="AF71" s="138"/>
      <c r="AG71" s="138"/>
      <c r="AH71" s="109">
        <f t="shared" si="2"/>
        <v>1000</v>
      </c>
      <c r="AI71" s="109"/>
      <c r="AJ71" s="109"/>
      <c r="AK71" s="109"/>
      <c r="AL71" s="109"/>
      <c r="AM71" s="109"/>
      <c r="AN71" s="109"/>
      <c r="AO71" s="109"/>
      <c r="AP71" s="139"/>
      <c r="AQ71" s="139"/>
      <c r="AR71" s="139"/>
      <c r="AS71" s="139"/>
      <c r="AT71" s="139"/>
      <c r="AU71" s="139"/>
      <c r="AV71" s="140"/>
      <c r="AX71" s="81" t="s">
        <v>137</v>
      </c>
      <c r="AY71" s="53" t="s">
        <v>63</v>
      </c>
      <c r="AZ71" s="53" t="s">
        <v>63</v>
      </c>
      <c r="BA71" s="48"/>
      <c r="BB71" s="48"/>
      <c r="BC71" s="48"/>
    </row>
    <row r="72" spans="2:83" ht="19.5" customHeight="1">
      <c r="B72" s="56"/>
      <c r="C72" s="135" t="s">
        <v>156</v>
      </c>
      <c r="D72" s="135"/>
      <c r="E72" s="135"/>
      <c r="F72" s="135"/>
      <c r="G72" s="135"/>
      <c r="H72" s="135"/>
      <c r="I72" s="135"/>
      <c r="J72" s="135"/>
      <c r="K72" s="135"/>
      <c r="L72" s="135"/>
      <c r="M72" s="135"/>
      <c r="N72" s="135"/>
      <c r="O72" s="135"/>
      <c r="P72" s="135"/>
      <c r="Q72" s="136"/>
      <c r="R72" s="129" t="s">
        <v>155</v>
      </c>
      <c r="S72" s="130"/>
      <c r="T72" s="137">
        <v>1</v>
      </c>
      <c r="U72" s="137"/>
      <c r="V72" s="137"/>
      <c r="W72" s="137"/>
      <c r="X72" s="137"/>
      <c r="Y72" s="137"/>
      <c r="Z72" s="137"/>
      <c r="AA72" s="138">
        <v>1000</v>
      </c>
      <c r="AB72" s="138"/>
      <c r="AC72" s="138"/>
      <c r="AD72" s="138"/>
      <c r="AE72" s="138"/>
      <c r="AF72" s="138"/>
      <c r="AG72" s="138"/>
      <c r="AH72" s="109">
        <f t="shared" si="2"/>
        <v>1000</v>
      </c>
      <c r="AI72" s="109"/>
      <c r="AJ72" s="109"/>
      <c r="AK72" s="109"/>
      <c r="AL72" s="109"/>
      <c r="AM72" s="109"/>
      <c r="AN72" s="109"/>
      <c r="AO72" s="109"/>
      <c r="AP72" s="139"/>
      <c r="AQ72" s="139"/>
      <c r="AR72" s="139"/>
      <c r="AS72" s="139"/>
      <c r="AT72" s="139"/>
      <c r="AU72" s="139"/>
      <c r="AV72" s="140"/>
      <c r="AX72" s="73"/>
      <c r="AY72" s="73"/>
      <c r="AZ72" s="18"/>
      <c r="BA72" s="18"/>
    </row>
    <row r="73" spans="2:83" ht="19.5" customHeight="1">
      <c r="B73" s="56" t="s">
        <v>113</v>
      </c>
      <c r="C73" s="135" t="s">
        <v>160</v>
      </c>
      <c r="D73" s="135"/>
      <c r="E73" s="135"/>
      <c r="F73" s="135"/>
      <c r="G73" s="135"/>
      <c r="H73" s="135"/>
      <c r="I73" s="135"/>
      <c r="J73" s="135"/>
      <c r="K73" s="135"/>
      <c r="L73" s="135"/>
      <c r="M73" s="135"/>
      <c r="N73" s="135"/>
      <c r="O73" s="135"/>
      <c r="P73" s="135"/>
      <c r="Q73" s="136"/>
      <c r="R73" s="129" t="s">
        <v>161</v>
      </c>
      <c r="S73" s="130"/>
      <c r="T73" s="137">
        <v>1</v>
      </c>
      <c r="U73" s="137"/>
      <c r="V73" s="137"/>
      <c r="W73" s="137"/>
      <c r="X73" s="137"/>
      <c r="Y73" s="137"/>
      <c r="Z73" s="137"/>
      <c r="AA73" s="138">
        <v>2000</v>
      </c>
      <c r="AB73" s="138"/>
      <c r="AC73" s="138"/>
      <c r="AD73" s="138"/>
      <c r="AE73" s="138"/>
      <c r="AF73" s="138"/>
      <c r="AG73" s="138"/>
      <c r="AH73" s="109">
        <f t="shared" si="2"/>
        <v>2000</v>
      </c>
      <c r="AI73" s="109"/>
      <c r="AJ73" s="109"/>
      <c r="AK73" s="109"/>
      <c r="AL73" s="109"/>
      <c r="AM73" s="109"/>
      <c r="AN73" s="109"/>
      <c r="AO73" s="109"/>
      <c r="AP73" s="139"/>
      <c r="AQ73" s="139"/>
      <c r="AR73" s="139"/>
      <c r="AS73" s="139"/>
      <c r="AT73" s="139"/>
      <c r="AU73" s="139"/>
      <c r="AV73" s="140"/>
      <c r="AZ73" s="176"/>
      <c r="BA73" s="176"/>
    </row>
    <row r="74" spans="2:83" ht="19.5" customHeight="1">
      <c r="B74" s="56"/>
      <c r="C74" s="218" t="s">
        <v>159</v>
      </c>
      <c r="D74" s="218"/>
      <c r="E74" s="218"/>
      <c r="F74" s="218"/>
      <c r="G74" s="218"/>
      <c r="H74" s="218"/>
      <c r="I74" s="218"/>
      <c r="J74" s="218"/>
      <c r="K74" s="218"/>
      <c r="L74" s="218"/>
      <c r="M74" s="218"/>
      <c r="N74" s="218"/>
      <c r="O74" s="218"/>
      <c r="P74" s="218"/>
      <c r="Q74" s="219"/>
      <c r="R74" s="129"/>
      <c r="S74" s="130"/>
      <c r="T74" s="137"/>
      <c r="U74" s="137"/>
      <c r="V74" s="137"/>
      <c r="W74" s="137"/>
      <c r="X74" s="137"/>
      <c r="Y74" s="137"/>
      <c r="Z74" s="137"/>
      <c r="AA74" s="217"/>
      <c r="AB74" s="217"/>
      <c r="AC74" s="217"/>
      <c r="AD74" s="217"/>
      <c r="AE74" s="217"/>
      <c r="AF74" s="217"/>
      <c r="AG74" s="217"/>
      <c r="AH74" s="109">
        <f>SUM(AH68:AO73)</f>
        <v>7000</v>
      </c>
      <c r="AI74" s="109"/>
      <c r="AJ74" s="109"/>
      <c r="AK74" s="109"/>
      <c r="AL74" s="109"/>
      <c r="AM74" s="109"/>
      <c r="AN74" s="109"/>
      <c r="AO74" s="109"/>
      <c r="AP74" s="139"/>
      <c r="AQ74" s="139"/>
      <c r="AR74" s="139"/>
      <c r="AS74" s="139"/>
      <c r="AT74" s="139"/>
      <c r="AU74" s="139"/>
      <c r="AV74" s="140"/>
    </row>
    <row r="75" spans="2:83" ht="19.5" customHeight="1">
      <c r="B75" s="56"/>
      <c r="C75" s="135"/>
      <c r="D75" s="135"/>
      <c r="E75" s="135"/>
      <c r="F75" s="135"/>
      <c r="G75" s="135"/>
      <c r="H75" s="135"/>
      <c r="I75" s="135"/>
      <c r="J75" s="135"/>
      <c r="K75" s="135"/>
      <c r="L75" s="135"/>
      <c r="M75" s="135"/>
      <c r="N75" s="135"/>
      <c r="O75" s="135"/>
      <c r="P75" s="135"/>
      <c r="Q75" s="136"/>
      <c r="R75" s="129"/>
      <c r="S75" s="130"/>
      <c r="T75" s="137"/>
      <c r="U75" s="137"/>
      <c r="V75" s="137"/>
      <c r="W75" s="137"/>
      <c r="X75" s="137"/>
      <c r="Y75" s="137"/>
      <c r="Z75" s="137"/>
      <c r="AA75" s="217"/>
      <c r="AB75" s="217"/>
      <c r="AC75" s="217"/>
      <c r="AD75" s="217"/>
      <c r="AE75" s="217"/>
      <c r="AF75" s="217"/>
      <c r="AG75" s="217"/>
      <c r="AH75" s="109">
        <f t="shared" si="2"/>
        <v>0</v>
      </c>
      <c r="AI75" s="109"/>
      <c r="AJ75" s="109"/>
      <c r="AK75" s="109"/>
      <c r="AL75" s="109"/>
      <c r="AM75" s="109"/>
      <c r="AN75" s="109"/>
      <c r="AO75" s="109"/>
      <c r="AP75" s="139"/>
      <c r="AQ75" s="139"/>
      <c r="AR75" s="139"/>
      <c r="AS75" s="139"/>
      <c r="AT75" s="139"/>
      <c r="AU75" s="139"/>
      <c r="AV75" s="140"/>
    </row>
    <row r="76" spans="2:83" ht="19.5" customHeight="1">
      <c r="B76" s="56"/>
      <c r="C76" s="135"/>
      <c r="D76" s="135"/>
      <c r="E76" s="135"/>
      <c r="F76" s="135"/>
      <c r="G76" s="135"/>
      <c r="H76" s="135"/>
      <c r="I76" s="135"/>
      <c r="J76" s="135"/>
      <c r="K76" s="135"/>
      <c r="L76" s="135"/>
      <c r="M76" s="135"/>
      <c r="N76" s="135"/>
      <c r="O76" s="135"/>
      <c r="P76" s="135"/>
      <c r="Q76" s="136"/>
      <c r="R76" s="129"/>
      <c r="S76" s="130"/>
      <c r="T76" s="137"/>
      <c r="U76" s="137"/>
      <c r="V76" s="137"/>
      <c r="W76" s="137"/>
      <c r="X76" s="137"/>
      <c r="Y76" s="137"/>
      <c r="Z76" s="137"/>
      <c r="AA76" s="217"/>
      <c r="AB76" s="217"/>
      <c r="AC76" s="217"/>
      <c r="AD76" s="217"/>
      <c r="AE76" s="217"/>
      <c r="AF76" s="217"/>
      <c r="AG76" s="217"/>
      <c r="AH76" s="109">
        <f t="shared" si="2"/>
        <v>0</v>
      </c>
      <c r="AI76" s="109"/>
      <c r="AJ76" s="109"/>
      <c r="AK76" s="109"/>
      <c r="AL76" s="109"/>
      <c r="AM76" s="109"/>
      <c r="AN76" s="109"/>
      <c r="AO76" s="109"/>
      <c r="AP76" s="139"/>
      <c r="AQ76" s="139"/>
      <c r="AR76" s="139"/>
      <c r="AS76" s="139"/>
      <c r="AT76" s="139"/>
      <c r="AU76" s="139"/>
      <c r="AV76" s="140"/>
    </row>
    <row r="77" spans="2:83" ht="19.5" customHeight="1">
      <c r="B77" s="56"/>
      <c r="C77" s="135"/>
      <c r="D77" s="135"/>
      <c r="E77" s="135"/>
      <c r="F77" s="135"/>
      <c r="G77" s="135"/>
      <c r="H77" s="135"/>
      <c r="I77" s="135"/>
      <c r="J77" s="135"/>
      <c r="K77" s="135"/>
      <c r="L77" s="135"/>
      <c r="M77" s="135"/>
      <c r="N77" s="135"/>
      <c r="O77" s="135"/>
      <c r="P77" s="135"/>
      <c r="Q77" s="136"/>
      <c r="R77" s="129"/>
      <c r="S77" s="130"/>
      <c r="T77" s="137"/>
      <c r="U77" s="137"/>
      <c r="V77" s="137"/>
      <c r="W77" s="137"/>
      <c r="X77" s="137"/>
      <c r="Y77" s="137"/>
      <c r="Z77" s="137"/>
      <c r="AA77" s="217"/>
      <c r="AB77" s="217"/>
      <c r="AC77" s="217"/>
      <c r="AD77" s="217"/>
      <c r="AE77" s="217"/>
      <c r="AF77" s="217"/>
      <c r="AG77" s="217"/>
      <c r="AH77" s="109">
        <f t="shared" si="2"/>
        <v>0</v>
      </c>
      <c r="AI77" s="109"/>
      <c r="AJ77" s="109"/>
      <c r="AK77" s="109"/>
      <c r="AL77" s="109"/>
      <c r="AM77" s="109"/>
      <c r="AN77" s="109"/>
      <c r="AO77" s="109"/>
      <c r="AP77" s="139"/>
      <c r="AQ77" s="139"/>
      <c r="AR77" s="139"/>
      <c r="AS77" s="139"/>
      <c r="AT77" s="139"/>
      <c r="AU77" s="139"/>
      <c r="AV77" s="140"/>
    </row>
    <row r="78" spans="2:83" ht="19.5" customHeight="1">
      <c r="B78" s="56"/>
      <c r="C78" s="135"/>
      <c r="D78" s="135"/>
      <c r="E78" s="135"/>
      <c r="F78" s="135"/>
      <c r="G78" s="135"/>
      <c r="H78" s="135"/>
      <c r="I78" s="135"/>
      <c r="J78" s="135"/>
      <c r="K78" s="135"/>
      <c r="L78" s="135"/>
      <c r="M78" s="135"/>
      <c r="N78" s="135"/>
      <c r="O78" s="135"/>
      <c r="P78" s="135"/>
      <c r="Q78" s="136"/>
      <c r="R78" s="129"/>
      <c r="S78" s="130"/>
      <c r="T78" s="137"/>
      <c r="U78" s="137"/>
      <c r="V78" s="137"/>
      <c r="W78" s="137"/>
      <c r="X78" s="137"/>
      <c r="Y78" s="137"/>
      <c r="Z78" s="137"/>
      <c r="AA78" s="217"/>
      <c r="AB78" s="217"/>
      <c r="AC78" s="217"/>
      <c r="AD78" s="217"/>
      <c r="AE78" s="217"/>
      <c r="AF78" s="217"/>
      <c r="AG78" s="217"/>
      <c r="AH78" s="109">
        <f t="shared" si="2"/>
        <v>0</v>
      </c>
      <c r="AI78" s="109"/>
      <c r="AJ78" s="109"/>
      <c r="AK78" s="109"/>
      <c r="AL78" s="109"/>
      <c r="AM78" s="109"/>
      <c r="AN78" s="109"/>
      <c r="AO78" s="109"/>
      <c r="AP78" s="139"/>
      <c r="AQ78" s="139"/>
      <c r="AR78" s="139"/>
      <c r="AS78" s="139"/>
      <c r="AT78" s="139"/>
      <c r="AU78" s="139"/>
      <c r="AV78" s="140"/>
    </row>
    <row r="79" spans="2:83" ht="19.5" customHeight="1">
      <c r="B79" s="56"/>
      <c r="C79" s="135"/>
      <c r="D79" s="135"/>
      <c r="E79" s="135"/>
      <c r="F79" s="135"/>
      <c r="G79" s="135"/>
      <c r="H79" s="135"/>
      <c r="I79" s="135"/>
      <c r="J79" s="135"/>
      <c r="K79" s="135"/>
      <c r="L79" s="135"/>
      <c r="M79" s="135"/>
      <c r="N79" s="135"/>
      <c r="O79" s="135"/>
      <c r="P79" s="135"/>
      <c r="Q79" s="136"/>
      <c r="R79" s="129"/>
      <c r="S79" s="130"/>
      <c r="T79" s="137"/>
      <c r="U79" s="137"/>
      <c r="V79" s="137"/>
      <c r="W79" s="137"/>
      <c r="X79" s="137"/>
      <c r="Y79" s="137"/>
      <c r="Z79" s="137"/>
      <c r="AA79" s="217"/>
      <c r="AB79" s="217"/>
      <c r="AC79" s="217"/>
      <c r="AD79" s="217"/>
      <c r="AE79" s="217"/>
      <c r="AF79" s="217"/>
      <c r="AG79" s="217"/>
      <c r="AH79" s="109">
        <f t="shared" si="2"/>
        <v>0</v>
      </c>
      <c r="AI79" s="109"/>
      <c r="AJ79" s="109"/>
      <c r="AK79" s="109"/>
      <c r="AL79" s="109"/>
      <c r="AM79" s="109"/>
      <c r="AN79" s="109"/>
      <c r="AO79" s="109"/>
      <c r="AP79" s="139"/>
      <c r="AQ79" s="139"/>
      <c r="AR79" s="139"/>
      <c r="AS79" s="139"/>
      <c r="AT79" s="139"/>
      <c r="AU79" s="139"/>
      <c r="AV79" s="140"/>
    </row>
    <row r="80" spans="2:83" ht="19.5" customHeight="1">
      <c r="B80" s="56"/>
      <c r="C80" s="135"/>
      <c r="D80" s="135"/>
      <c r="E80" s="135"/>
      <c r="F80" s="135"/>
      <c r="G80" s="135"/>
      <c r="H80" s="135"/>
      <c r="I80" s="135"/>
      <c r="J80" s="135"/>
      <c r="K80" s="135"/>
      <c r="L80" s="135"/>
      <c r="M80" s="135"/>
      <c r="N80" s="135"/>
      <c r="O80" s="135"/>
      <c r="P80" s="135"/>
      <c r="Q80" s="136"/>
      <c r="R80" s="129"/>
      <c r="S80" s="130"/>
      <c r="T80" s="137"/>
      <c r="U80" s="137"/>
      <c r="V80" s="137"/>
      <c r="W80" s="137"/>
      <c r="X80" s="137"/>
      <c r="Y80" s="137"/>
      <c r="Z80" s="137"/>
      <c r="AA80" s="217"/>
      <c r="AB80" s="217"/>
      <c r="AC80" s="217"/>
      <c r="AD80" s="217"/>
      <c r="AE80" s="217"/>
      <c r="AF80" s="217"/>
      <c r="AG80" s="217"/>
      <c r="AH80" s="109">
        <f t="shared" si="2"/>
        <v>0</v>
      </c>
      <c r="AI80" s="109"/>
      <c r="AJ80" s="109"/>
      <c r="AK80" s="109"/>
      <c r="AL80" s="109"/>
      <c r="AM80" s="109"/>
      <c r="AN80" s="109"/>
      <c r="AO80" s="109"/>
      <c r="AP80" s="139"/>
      <c r="AQ80" s="139"/>
      <c r="AR80" s="139"/>
      <c r="AS80" s="139"/>
      <c r="AT80" s="139"/>
      <c r="AU80" s="139"/>
      <c r="AV80" s="140"/>
    </row>
    <row r="81" spans="2:48" ht="19.5" customHeight="1">
      <c r="B81" s="56"/>
      <c r="C81" s="135"/>
      <c r="D81" s="135"/>
      <c r="E81" s="135"/>
      <c r="F81" s="135"/>
      <c r="G81" s="135"/>
      <c r="H81" s="135"/>
      <c r="I81" s="135"/>
      <c r="J81" s="135"/>
      <c r="K81" s="135"/>
      <c r="L81" s="135"/>
      <c r="M81" s="135"/>
      <c r="N81" s="135"/>
      <c r="O81" s="135"/>
      <c r="P81" s="135"/>
      <c r="Q81" s="136"/>
      <c r="R81" s="129"/>
      <c r="S81" s="130"/>
      <c r="T81" s="137"/>
      <c r="U81" s="137"/>
      <c r="V81" s="137"/>
      <c r="W81" s="137"/>
      <c r="X81" s="137"/>
      <c r="Y81" s="137"/>
      <c r="Z81" s="137"/>
      <c r="AA81" s="217"/>
      <c r="AB81" s="217"/>
      <c r="AC81" s="217"/>
      <c r="AD81" s="217"/>
      <c r="AE81" s="217"/>
      <c r="AF81" s="217"/>
      <c r="AG81" s="217"/>
      <c r="AH81" s="109">
        <f t="shared" si="2"/>
        <v>0</v>
      </c>
      <c r="AI81" s="109"/>
      <c r="AJ81" s="109"/>
      <c r="AK81" s="109"/>
      <c r="AL81" s="109"/>
      <c r="AM81" s="109"/>
      <c r="AN81" s="109"/>
      <c r="AO81" s="109"/>
      <c r="AP81" s="139"/>
      <c r="AQ81" s="139"/>
      <c r="AR81" s="139"/>
      <c r="AS81" s="139"/>
      <c r="AT81" s="139"/>
      <c r="AU81" s="139"/>
      <c r="AV81" s="140"/>
    </row>
    <row r="82" spans="2:48" ht="19.5" customHeight="1">
      <c r="B82" s="56"/>
      <c r="C82" s="135"/>
      <c r="D82" s="135"/>
      <c r="E82" s="135"/>
      <c r="F82" s="135"/>
      <c r="G82" s="135"/>
      <c r="H82" s="135"/>
      <c r="I82" s="135"/>
      <c r="J82" s="135"/>
      <c r="K82" s="135"/>
      <c r="L82" s="135"/>
      <c r="M82" s="135"/>
      <c r="N82" s="135"/>
      <c r="O82" s="135"/>
      <c r="P82" s="135"/>
      <c r="Q82" s="136"/>
      <c r="R82" s="129"/>
      <c r="S82" s="130"/>
      <c r="T82" s="137"/>
      <c r="U82" s="137"/>
      <c r="V82" s="137"/>
      <c r="W82" s="137"/>
      <c r="X82" s="137"/>
      <c r="Y82" s="137"/>
      <c r="Z82" s="137"/>
      <c r="AA82" s="217"/>
      <c r="AB82" s="217"/>
      <c r="AC82" s="217"/>
      <c r="AD82" s="217"/>
      <c r="AE82" s="217"/>
      <c r="AF82" s="217"/>
      <c r="AG82" s="217"/>
      <c r="AH82" s="109">
        <f t="shared" si="2"/>
        <v>0</v>
      </c>
      <c r="AI82" s="109"/>
      <c r="AJ82" s="109"/>
      <c r="AK82" s="109"/>
      <c r="AL82" s="109"/>
      <c r="AM82" s="109"/>
      <c r="AN82" s="109"/>
      <c r="AO82" s="109"/>
      <c r="AP82" s="139"/>
      <c r="AQ82" s="139"/>
      <c r="AR82" s="139"/>
      <c r="AS82" s="139"/>
      <c r="AT82" s="139"/>
      <c r="AU82" s="139"/>
      <c r="AV82" s="140"/>
    </row>
    <row r="83" spans="2:48" ht="19.5" customHeight="1">
      <c r="B83" s="56"/>
      <c r="C83" s="135"/>
      <c r="D83" s="135"/>
      <c r="E83" s="135"/>
      <c r="F83" s="135"/>
      <c r="G83" s="135"/>
      <c r="H83" s="135"/>
      <c r="I83" s="135"/>
      <c r="J83" s="135"/>
      <c r="K83" s="135"/>
      <c r="L83" s="135"/>
      <c r="M83" s="135"/>
      <c r="N83" s="135"/>
      <c r="O83" s="135"/>
      <c r="P83" s="135"/>
      <c r="Q83" s="136"/>
      <c r="R83" s="129"/>
      <c r="S83" s="130"/>
      <c r="T83" s="137"/>
      <c r="U83" s="137"/>
      <c r="V83" s="137"/>
      <c r="W83" s="137"/>
      <c r="X83" s="137"/>
      <c r="Y83" s="137"/>
      <c r="Z83" s="137"/>
      <c r="AA83" s="217"/>
      <c r="AB83" s="217"/>
      <c r="AC83" s="217"/>
      <c r="AD83" s="217"/>
      <c r="AE83" s="217"/>
      <c r="AF83" s="217"/>
      <c r="AG83" s="217"/>
      <c r="AH83" s="109">
        <f t="shared" si="2"/>
        <v>0</v>
      </c>
      <c r="AI83" s="109"/>
      <c r="AJ83" s="109"/>
      <c r="AK83" s="109"/>
      <c r="AL83" s="109"/>
      <c r="AM83" s="109"/>
      <c r="AN83" s="109"/>
      <c r="AO83" s="109"/>
      <c r="AP83" s="139"/>
      <c r="AQ83" s="139"/>
      <c r="AR83" s="139"/>
      <c r="AS83" s="139"/>
      <c r="AT83" s="139"/>
      <c r="AU83" s="139"/>
      <c r="AV83" s="140"/>
    </row>
    <row r="84" spans="2:48" ht="19.5" customHeight="1">
      <c r="B84" s="56"/>
      <c r="C84" s="135"/>
      <c r="D84" s="135"/>
      <c r="E84" s="135"/>
      <c r="F84" s="135"/>
      <c r="G84" s="135"/>
      <c r="H84" s="135"/>
      <c r="I84" s="135"/>
      <c r="J84" s="135"/>
      <c r="K84" s="135"/>
      <c r="L84" s="135"/>
      <c r="M84" s="135"/>
      <c r="N84" s="135"/>
      <c r="O84" s="135"/>
      <c r="P84" s="135"/>
      <c r="Q84" s="136"/>
      <c r="R84" s="129"/>
      <c r="S84" s="130"/>
      <c r="T84" s="137"/>
      <c r="U84" s="137"/>
      <c r="V84" s="137"/>
      <c r="W84" s="137"/>
      <c r="X84" s="137"/>
      <c r="Y84" s="137"/>
      <c r="Z84" s="137"/>
      <c r="AA84" s="217"/>
      <c r="AB84" s="217"/>
      <c r="AC84" s="217"/>
      <c r="AD84" s="217"/>
      <c r="AE84" s="217"/>
      <c r="AF84" s="217"/>
      <c r="AG84" s="217"/>
      <c r="AH84" s="109">
        <f t="shared" si="2"/>
        <v>0</v>
      </c>
      <c r="AI84" s="109"/>
      <c r="AJ84" s="109"/>
      <c r="AK84" s="109"/>
      <c r="AL84" s="109"/>
      <c r="AM84" s="109"/>
      <c r="AN84" s="109"/>
      <c r="AO84" s="109"/>
      <c r="AP84" s="139"/>
      <c r="AQ84" s="139"/>
      <c r="AR84" s="139"/>
      <c r="AS84" s="139"/>
      <c r="AT84" s="139"/>
      <c r="AU84" s="139"/>
      <c r="AV84" s="140"/>
    </row>
    <row r="85" spans="2:48" ht="19.5" customHeight="1">
      <c r="B85" s="56"/>
      <c r="C85" s="135"/>
      <c r="D85" s="135"/>
      <c r="E85" s="135"/>
      <c r="F85" s="135"/>
      <c r="G85" s="135"/>
      <c r="H85" s="135"/>
      <c r="I85" s="135"/>
      <c r="J85" s="135"/>
      <c r="K85" s="135"/>
      <c r="L85" s="135"/>
      <c r="M85" s="135"/>
      <c r="N85" s="135"/>
      <c r="O85" s="135"/>
      <c r="P85" s="135"/>
      <c r="Q85" s="136"/>
      <c r="R85" s="129"/>
      <c r="S85" s="130"/>
      <c r="T85" s="137"/>
      <c r="U85" s="137"/>
      <c r="V85" s="137"/>
      <c r="W85" s="137"/>
      <c r="X85" s="137"/>
      <c r="Y85" s="137"/>
      <c r="Z85" s="137"/>
      <c r="AA85" s="217"/>
      <c r="AB85" s="217"/>
      <c r="AC85" s="217"/>
      <c r="AD85" s="217"/>
      <c r="AE85" s="217"/>
      <c r="AF85" s="217"/>
      <c r="AG85" s="217"/>
      <c r="AH85" s="109">
        <f t="shared" si="2"/>
        <v>0</v>
      </c>
      <c r="AI85" s="109"/>
      <c r="AJ85" s="109"/>
      <c r="AK85" s="109"/>
      <c r="AL85" s="109"/>
      <c r="AM85" s="109"/>
      <c r="AN85" s="109"/>
      <c r="AO85" s="109"/>
      <c r="AP85" s="139"/>
      <c r="AQ85" s="139"/>
      <c r="AR85" s="139"/>
      <c r="AS85" s="139"/>
      <c r="AT85" s="139"/>
      <c r="AU85" s="139"/>
      <c r="AV85" s="140"/>
    </row>
    <row r="86" spans="2:48" ht="19.5" customHeight="1">
      <c r="B86" s="56"/>
      <c r="C86" s="135"/>
      <c r="D86" s="135"/>
      <c r="E86" s="135"/>
      <c r="F86" s="135"/>
      <c r="G86" s="135"/>
      <c r="H86" s="135"/>
      <c r="I86" s="135"/>
      <c r="J86" s="135"/>
      <c r="K86" s="135"/>
      <c r="L86" s="135"/>
      <c r="M86" s="135"/>
      <c r="N86" s="135"/>
      <c r="O86" s="135"/>
      <c r="P86" s="135"/>
      <c r="Q86" s="136"/>
      <c r="R86" s="129"/>
      <c r="S86" s="130"/>
      <c r="T86" s="137"/>
      <c r="U86" s="137"/>
      <c r="V86" s="137"/>
      <c r="W86" s="137"/>
      <c r="X86" s="137"/>
      <c r="Y86" s="137"/>
      <c r="Z86" s="137"/>
      <c r="AA86" s="217"/>
      <c r="AB86" s="217"/>
      <c r="AC86" s="217"/>
      <c r="AD86" s="217"/>
      <c r="AE86" s="217"/>
      <c r="AF86" s="217"/>
      <c r="AG86" s="217"/>
      <c r="AH86" s="109">
        <f t="shared" si="2"/>
        <v>0</v>
      </c>
      <c r="AI86" s="109"/>
      <c r="AJ86" s="109"/>
      <c r="AK86" s="109"/>
      <c r="AL86" s="109"/>
      <c r="AM86" s="109"/>
      <c r="AN86" s="109"/>
      <c r="AO86" s="109"/>
      <c r="AP86" s="139"/>
      <c r="AQ86" s="139"/>
      <c r="AR86" s="139"/>
      <c r="AS86" s="139"/>
      <c r="AT86" s="139"/>
      <c r="AU86" s="139"/>
      <c r="AV86" s="140"/>
    </row>
    <row r="87" spans="2:48" ht="19.5" customHeight="1">
      <c r="B87" s="56"/>
      <c r="C87" s="135"/>
      <c r="D87" s="135"/>
      <c r="E87" s="135"/>
      <c r="F87" s="135"/>
      <c r="G87" s="135"/>
      <c r="H87" s="135"/>
      <c r="I87" s="135"/>
      <c r="J87" s="135"/>
      <c r="K87" s="135"/>
      <c r="L87" s="135"/>
      <c r="M87" s="135"/>
      <c r="N87" s="135"/>
      <c r="O87" s="135"/>
      <c r="P87" s="135"/>
      <c r="Q87" s="136"/>
      <c r="R87" s="129"/>
      <c r="S87" s="130"/>
      <c r="T87" s="137"/>
      <c r="U87" s="137"/>
      <c r="V87" s="137"/>
      <c r="W87" s="137"/>
      <c r="X87" s="137"/>
      <c r="Y87" s="137"/>
      <c r="Z87" s="137"/>
      <c r="AA87" s="217"/>
      <c r="AB87" s="217"/>
      <c r="AC87" s="217"/>
      <c r="AD87" s="217"/>
      <c r="AE87" s="217"/>
      <c r="AF87" s="217"/>
      <c r="AG87" s="217"/>
      <c r="AH87" s="109">
        <f t="shared" si="2"/>
        <v>0</v>
      </c>
      <c r="AI87" s="109"/>
      <c r="AJ87" s="109"/>
      <c r="AK87" s="109"/>
      <c r="AL87" s="109"/>
      <c r="AM87" s="109"/>
      <c r="AN87" s="109"/>
      <c r="AO87" s="109"/>
      <c r="AP87" s="139"/>
      <c r="AQ87" s="139"/>
      <c r="AR87" s="139"/>
      <c r="AS87" s="139"/>
      <c r="AT87" s="139"/>
      <c r="AU87" s="139"/>
      <c r="AV87" s="140"/>
    </row>
    <row r="88" spans="2:48" ht="19.5" customHeight="1">
      <c r="B88" s="56"/>
      <c r="C88" s="135"/>
      <c r="D88" s="135"/>
      <c r="E88" s="135"/>
      <c r="F88" s="135"/>
      <c r="G88" s="135"/>
      <c r="H88" s="135"/>
      <c r="I88" s="135"/>
      <c r="J88" s="135"/>
      <c r="K88" s="135"/>
      <c r="L88" s="135"/>
      <c r="M88" s="135"/>
      <c r="N88" s="135"/>
      <c r="O88" s="135"/>
      <c r="P88" s="135"/>
      <c r="Q88" s="136"/>
      <c r="R88" s="129"/>
      <c r="S88" s="130"/>
      <c r="T88" s="137"/>
      <c r="U88" s="137"/>
      <c r="V88" s="137"/>
      <c r="W88" s="137"/>
      <c r="X88" s="137"/>
      <c r="Y88" s="137"/>
      <c r="Z88" s="137"/>
      <c r="AA88" s="217"/>
      <c r="AB88" s="217"/>
      <c r="AC88" s="217"/>
      <c r="AD88" s="217"/>
      <c r="AE88" s="217"/>
      <c r="AF88" s="217"/>
      <c r="AG88" s="217"/>
      <c r="AH88" s="109">
        <f t="shared" si="2"/>
        <v>0</v>
      </c>
      <c r="AI88" s="109"/>
      <c r="AJ88" s="109"/>
      <c r="AK88" s="109"/>
      <c r="AL88" s="109"/>
      <c r="AM88" s="109"/>
      <c r="AN88" s="109"/>
      <c r="AO88" s="109"/>
      <c r="AP88" s="139"/>
      <c r="AQ88" s="139"/>
      <c r="AR88" s="139"/>
      <c r="AS88" s="139"/>
      <c r="AT88" s="139"/>
      <c r="AU88" s="139"/>
      <c r="AV88" s="140"/>
    </row>
    <row r="89" spans="2:48" ht="19.5" customHeight="1">
      <c r="B89" s="56"/>
      <c r="C89" s="135"/>
      <c r="D89" s="135"/>
      <c r="E89" s="135"/>
      <c r="F89" s="135"/>
      <c r="G89" s="135"/>
      <c r="H89" s="135"/>
      <c r="I89" s="135"/>
      <c r="J89" s="135"/>
      <c r="K89" s="135"/>
      <c r="L89" s="135"/>
      <c r="M89" s="135"/>
      <c r="N89" s="135"/>
      <c r="O89" s="135"/>
      <c r="P89" s="135"/>
      <c r="Q89" s="136"/>
      <c r="R89" s="129"/>
      <c r="S89" s="130"/>
      <c r="T89" s="137"/>
      <c r="U89" s="137"/>
      <c r="V89" s="137"/>
      <c r="W89" s="137"/>
      <c r="X89" s="137"/>
      <c r="Y89" s="137"/>
      <c r="Z89" s="137"/>
      <c r="AA89" s="217"/>
      <c r="AB89" s="217"/>
      <c r="AC89" s="217"/>
      <c r="AD89" s="217"/>
      <c r="AE89" s="217"/>
      <c r="AF89" s="217"/>
      <c r="AG89" s="217"/>
      <c r="AH89" s="109">
        <f t="shared" si="2"/>
        <v>0</v>
      </c>
      <c r="AI89" s="109"/>
      <c r="AJ89" s="109"/>
      <c r="AK89" s="109"/>
      <c r="AL89" s="109"/>
      <c r="AM89" s="109"/>
      <c r="AN89" s="109"/>
      <c r="AO89" s="109"/>
      <c r="AP89" s="139"/>
      <c r="AQ89" s="139"/>
      <c r="AR89" s="139"/>
      <c r="AS89" s="139"/>
      <c r="AT89" s="139"/>
      <c r="AU89" s="139"/>
      <c r="AV89" s="140"/>
    </row>
    <row r="90" spans="2:48" ht="19.5" customHeight="1">
      <c r="B90" s="56"/>
      <c r="C90" s="135"/>
      <c r="D90" s="135"/>
      <c r="E90" s="135"/>
      <c r="F90" s="135"/>
      <c r="G90" s="135"/>
      <c r="H90" s="135"/>
      <c r="I90" s="135"/>
      <c r="J90" s="135"/>
      <c r="K90" s="135"/>
      <c r="L90" s="135"/>
      <c r="M90" s="135"/>
      <c r="N90" s="135"/>
      <c r="O90" s="135"/>
      <c r="P90" s="135"/>
      <c r="Q90" s="136"/>
      <c r="R90" s="129"/>
      <c r="S90" s="130"/>
      <c r="T90" s="137"/>
      <c r="U90" s="137"/>
      <c r="V90" s="137"/>
      <c r="W90" s="137"/>
      <c r="X90" s="137"/>
      <c r="Y90" s="137"/>
      <c r="Z90" s="137"/>
      <c r="AA90" s="217"/>
      <c r="AB90" s="217"/>
      <c r="AC90" s="217"/>
      <c r="AD90" s="217"/>
      <c r="AE90" s="217"/>
      <c r="AF90" s="217"/>
      <c r="AG90" s="217"/>
      <c r="AH90" s="109">
        <f t="shared" si="2"/>
        <v>0</v>
      </c>
      <c r="AI90" s="109"/>
      <c r="AJ90" s="109"/>
      <c r="AK90" s="109"/>
      <c r="AL90" s="109"/>
      <c r="AM90" s="109"/>
      <c r="AN90" s="109"/>
      <c r="AO90" s="109"/>
      <c r="AP90" s="139"/>
      <c r="AQ90" s="139"/>
      <c r="AR90" s="139"/>
      <c r="AS90" s="139"/>
      <c r="AT90" s="139"/>
      <c r="AU90" s="139"/>
      <c r="AV90" s="140"/>
    </row>
    <row r="91" spans="2:48" ht="19.5" customHeight="1">
      <c r="B91" s="56"/>
      <c r="C91" s="135"/>
      <c r="D91" s="135"/>
      <c r="E91" s="135"/>
      <c r="F91" s="135"/>
      <c r="G91" s="135"/>
      <c r="H91" s="135"/>
      <c r="I91" s="135"/>
      <c r="J91" s="135"/>
      <c r="K91" s="135"/>
      <c r="L91" s="135"/>
      <c r="M91" s="135"/>
      <c r="N91" s="135"/>
      <c r="O91" s="135"/>
      <c r="P91" s="135"/>
      <c r="Q91" s="136"/>
      <c r="R91" s="129"/>
      <c r="S91" s="130"/>
      <c r="T91" s="137"/>
      <c r="U91" s="137"/>
      <c r="V91" s="137"/>
      <c r="W91" s="137"/>
      <c r="X91" s="137"/>
      <c r="Y91" s="137"/>
      <c r="Z91" s="137"/>
      <c r="AA91" s="217"/>
      <c r="AB91" s="217"/>
      <c r="AC91" s="217"/>
      <c r="AD91" s="217"/>
      <c r="AE91" s="217"/>
      <c r="AF91" s="217"/>
      <c r="AG91" s="217"/>
      <c r="AH91" s="109">
        <f t="shared" si="2"/>
        <v>0</v>
      </c>
      <c r="AI91" s="109"/>
      <c r="AJ91" s="109"/>
      <c r="AK91" s="109"/>
      <c r="AL91" s="109"/>
      <c r="AM91" s="109"/>
      <c r="AN91" s="109"/>
      <c r="AO91" s="109"/>
      <c r="AP91" s="139"/>
      <c r="AQ91" s="139"/>
      <c r="AR91" s="139"/>
      <c r="AS91" s="139"/>
      <c r="AT91" s="139"/>
      <c r="AU91" s="139"/>
      <c r="AV91" s="140"/>
    </row>
    <row r="92" spans="2:48" ht="19.5" customHeight="1">
      <c r="B92" s="56"/>
      <c r="C92" s="135"/>
      <c r="D92" s="135"/>
      <c r="E92" s="135"/>
      <c r="F92" s="135"/>
      <c r="G92" s="135"/>
      <c r="H92" s="135"/>
      <c r="I92" s="135"/>
      <c r="J92" s="135"/>
      <c r="K92" s="135"/>
      <c r="L92" s="135"/>
      <c r="M92" s="135"/>
      <c r="N92" s="135"/>
      <c r="O92" s="135"/>
      <c r="P92" s="135"/>
      <c r="Q92" s="136"/>
      <c r="R92" s="129"/>
      <c r="S92" s="130"/>
      <c r="T92" s="137"/>
      <c r="U92" s="137"/>
      <c r="V92" s="137"/>
      <c r="W92" s="137"/>
      <c r="X92" s="137"/>
      <c r="Y92" s="137"/>
      <c r="Z92" s="137"/>
      <c r="AA92" s="217"/>
      <c r="AB92" s="217"/>
      <c r="AC92" s="217"/>
      <c r="AD92" s="217"/>
      <c r="AE92" s="217"/>
      <c r="AF92" s="217"/>
      <c r="AG92" s="217"/>
      <c r="AH92" s="109">
        <f t="shared" si="2"/>
        <v>0</v>
      </c>
      <c r="AI92" s="109"/>
      <c r="AJ92" s="109"/>
      <c r="AK92" s="109"/>
      <c r="AL92" s="109"/>
      <c r="AM92" s="109"/>
      <c r="AN92" s="109"/>
      <c r="AO92" s="109"/>
      <c r="AP92" s="139"/>
      <c r="AQ92" s="139"/>
      <c r="AR92" s="139"/>
      <c r="AS92" s="139"/>
      <c r="AT92" s="139"/>
      <c r="AU92" s="139"/>
      <c r="AV92" s="140"/>
    </row>
    <row r="93" spans="2:48" ht="19.5" customHeight="1">
      <c r="B93" s="56"/>
      <c r="C93" s="135"/>
      <c r="D93" s="135"/>
      <c r="E93" s="135"/>
      <c r="F93" s="135"/>
      <c r="G93" s="135"/>
      <c r="H93" s="135"/>
      <c r="I93" s="135"/>
      <c r="J93" s="135"/>
      <c r="K93" s="135"/>
      <c r="L93" s="135"/>
      <c r="M93" s="135"/>
      <c r="N93" s="135"/>
      <c r="O93" s="135"/>
      <c r="P93" s="135"/>
      <c r="Q93" s="136"/>
      <c r="R93" s="129"/>
      <c r="S93" s="130"/>
      <c r="T93" s="137"/>
      <c r="U93" s="137"/>
      <c r="V93" s="137"/>
      <c r="W93" s="137"/>
      <c r="X93" s="137"/>
      <c r="Y93" s="137"/>
      <c r="Z93" s="137"/>
      <c r="AA93" s="217"/>
      <c r="AB93" s="217"/>
      <c r="AC93" s="217"/>
      <c r="AD93" s="217"/>
      <c r="AE93" s="217"/>
      <c r="AF93" s="217"/>
      <c r="AG93" s="217"/>
      <c r="AH93" s="109">
        <f t="shared" si="2"/>
        <v>0</v>
      </c>
      <c r="AI93" s="109"/>
      <c r="AJ93" s="109"/>
      <c r="AK93" s="109"/>
      <c r="AL93" s="109"/>
      <c r="AM93" s="109"/>
      <c r="AN93" s="109"/>
      <c r="AO93" s="109"/>
      <c r="AP93" s="139"/>
      <c r="AQ93" s="139"/>
      <c r="AR93" s="139"/>
      <c r="AS93" s="139"/>
      <c r="AT93" s="139"/>
      <c r="AU93" s="139"/>
      <c r="AV93" s="140"/>
    </row>
  </sheetData>
  <mergeCells count="433">
    <mergeCell ref="AQ1:AR1"/>
    <mergeCell ref="AT1:AU1"/>
    <mergeCell ref="B3:D4"/>
    <mergeCell ref="E3:I4"/>
    <mergeCell ref="O3:P4"/>
    <mergeCell ref="B7:L7"/>
    <mergeCell ref="M7:Q7"/>
    <mergeCell ref="R7:S7"/>
    <mergeCell ref="A1:R1"/>
    <mergeCell ref="AI1:AL1"/>
    <mergeCell ref="AM1:AO1"/>
    <mergeCell ref="V2:AH2"/>
    <mergeCell ref="V8:X8"/>
    <mergeCell ref="Y8:AI8"/>
    <mergeCell ref="AM8:AV8"/>
    <mergeCell ref="B9:J9"/>
    <mergeCell ref="K9:L9"/>
    <mergeCell ref="M9:Q9"/>
    <mergeCell ref="R9:S9"/>
    <mergeCell ref="V9:X9"/>
    <mergeCell ref="Y9:AD9"/>
    <mergeCell ref="AE9:AG9"/>
    <mergeCell ref="AH9:AK9"/>
    <mergeCell ref="AL9:AQ9"/>
    <mergeCell ref="AR9:AU9"/>
    <mergeCell ref="B10:J10"/>
    <mergeCell ref="K10:L10"/>
    <mergeCell ref="M10:Q10"/>
    <mergeCell ref="R10:S10"/>
    <mergeCell ref="V10:Y10"/>
    <mergeCell ref="Z10:AC10"/>
    <mergeCell ref="AD10:AH10"/>
    <mergeCell ref="AZ12:BA12"/>
    <mergeCell ref="B13:J13"/>
    <mergeCell ref="K13:L13"/>
    <mergeCell ref="M13:Q13"/>
    <mergeCell ref="R13:S13"/>
    <mergeCell ref="AI10:AQ10"/>
    <mergeCell ref="AR10:AV10"/>
    <mergeCell ref="B11:J11"/>
    <mergeCell ref="K11:L11"/>
    <mergeCell ref="M11:Q11"/>
    <mergeCell ref="R11:S11"/>
    <mergeCell ref="B14:F14"/>
    <mergeCell ref="B15:B16"/>
    <mergeCell ref="C15:Q16"/>
    <mergeCell ref="R15:S16"/>
    <mergeCell ref="T15:Z16"/>
    <mergeCell ref="AA15:AG16"/>
    <mergeCell ref="B12:J12"/>
    <mergeCell ref="K12:L12"/>
    <mergeCell ref="M12:Q12"/>
    <mergeCell ref="R12:S12"/>
    <mergeCell ref="C18:Q18"/>
    <mergeCell ref="R18:S18"/>
    <mergeCell ref="T18:Z18"/>
    <mergeCell ref="AA18:AG18"/>
    <mergeCell ref="AH18:AO18"/>
    <mergeCell ref="AP18:AV18"/>
    <mergeCell ref="AH15:AO16"/>
    <mergeCell ref="AP15:AV16"/>
    <mergeCell ref="C17:Q17"/>
    <mergeCell ref="R17:S17"/>
    <mergeCell ref="T17:Z17"/>
    <mergeCell ref="AA17:AG17"/>
    <mergeCell ref="AH17:AO17"/>
    <mergeCell ref="AP17:AV17"/>
    <mergeCell ref="C20:Q20"/>
    <mergeCell ref="R20:S20"/>
    <mergeCell ref="T20:Z20"/>
    <mergeCell ref="AA20:AG20"/>
    <mergeCell ref="AH20:AO20"/>
    <mergeCell ref="AP20:AV20"/>
    <mergeCell ref="C19:Q19"/>
    <mergeCell ref="R19:S19"/>
    <mergeCell ref="T19:Z19"/>
    <mergeCell ref="AA19:AG19"/>
    <mergeCell ref="AH19:AO19"/>
    <mergeCell ref="AP19:AV19"/>
    <mergeCell ref="C22:Q22"/>
    <mergeCell ref="R22:S22"/>
    <mergeCell ref="T22:Z22"/>
    <mergeCell ref="AA22:AG22"/>
    <mergeCell ref="AH22:AO22"/>
    <mergeCell ref="AP22:AV22"/>
    <mergeCell ref="C21:Q21"/>
    <mergeCell ref="R21:S21"/>
    <mergeCell ref="T21:Z21"/>
    <mergeCell ref="AA21:AG21"/>
    <mergeCell ref="AH21:AO21"/>
    <mergeCell ref="AP21:AV21"/>
    <mergeCell ref="B24:C24"/>
    <mergeCell ref="R24:S24"/>
    <mergeCell ref="T24:Z24"/>
    <mergeCell ref="AA24:AG24"/>
    <mergeCell ref="AH24:AO24"/>
    <mergeCell ref="AP24:AV24"/>
    <mergeCell ref="C23:Q23"/>
    <mergeCell ref="R23:S23"/>
    <mergeCell ref="T23:Z23"/>
    <mergeCell ref="AA23:AG23"/>
    <mergeCell ref="AH23:AO23"/>
    <mergeCell ref="AP23:AV23"/>
    <mergeCell ref="R26:S26"/>
    <mergeCell ref="U26:Y26"/>
    <mergeCell ref="AA26:AC26"/>
    <mergeCell ref="AD26:AF26"/>
    <mergeCell ref="AH26:AO26"/>
    <mergeCell ref="AP26:AV26"/>
    <mergeCell ref="R25:S25"/>
    <mergeCell ref="U25:Y25"/>
    <mergeCell ref="AA25:AC25"/>
    <mergeCell ref="AD25:AF25"/>
    <mergeCell ref="AH25:AO25"/>
    <mergeCell ref="AP25:AV25"/>
    <mergeCell ref="R28:S28"/>
    <mergeCell ref="T28:Y28"/>
    <mergeCell ref="AA28:AG28"/>
    <mergeCell ref="AH28:AO28"/>
    <mergeCell ref="AP28:AV28"/>
    <mergeCell ref="B29:D29"/>
    <mergeCell ref="E29:J29"/>
    <mergeCell ref="K29:L29"/>
    <mergeCell ref="M29:O29"/>
    <mergeCell ref="Q29:R29"/>
    <mergeCell ref="S29:U29"/>
    <mergeCell ref="V29:AA29"/>
    <mergeCell ref="AB29:AG29"/>
    <mergeCell ref="AH29:AV29"/>
    <mergeCell ref="A33:R33"/>
    <mergeCell ref="AI33:AL33"/>
    <mergeCell ref="AM33:AO33"/>
    <mergeCell ref="AQ33:AR33"/>
    <mergeCell ref="AT33:AU33"/>
    <mergeCell ref="B39:L39"/>
    <mergeCell ref="M39:Q39"/>
    <mergeCell ref="R39:S39"/>
    <mergeCell ref="V40:X40"/>
    <mergeCell ref="Y40:AI40"/>
    <mergeCell ref="AM40:AV40"/>
    <mergeCell ref="B35:D36"/>
    <mergeCell ref="E35:I36"/>
    <mergeCell ref="O35:P36"/>
    <mergeCell ref="V34:AH34"/>
    <mergeCell ref="AL41:AQ41"/>
    <mergeCell ref="AR41:AU41"/>
    <mergeCell ref="B42:J42"/>
    <mergeCell ref="K42:L42"/>
    <mergeCell ref="M42:Q42"/>
    <mergeCell ref="R42:S42"/>
    <mergeCell ref="V42:Y42"/>
    <mergeCell ref="Z42:AC42"/>
    <mergeCell ref="B41:J41"/>
    <mergeCell ref="K41:L41"/>
    <mergeCell ref="M41:Q41"/>
    <mergeCell ref="R41:S41"/>
    <mergeCell ref="V41:X41"/>
    <mergeCell ref="Y41:AD41"/>
    <mergeCell ref="AZ44:BA44"/>
    <mergeCell ref="B45:J45"/>
    <mergeCell ref="K45:L45"/>
    <mergeCell ref="M45:Q45"/>
    <mergeCell ref="R45:S45"/>
    <mergeCell ref="AD42:AH42"/>
    <mergeCell ref="AI42:AQ42"/>
    <mergeCell ref="AR42:AV42"/>
    <mergeCell ref="B43:J43"/>
    <mergeCell ref="K43:L43"/>
    <mergeCell ref="M43:Q43"/>
    <mergeCell ref="R43:S43"/>
    <mergeCell ref="B46:F46"/>
    <mergeCell ref="B47:B48"/>
    <mergeCell ref="C47:Q48"/>
    <mergeCell ref="R47:S48"/>
    <mergeCell ref="T47:Z48"/>
    <mergeCell ref="AA47:AG48"/>
    <mergeCell ref="B44:J44"/>
    <mergeCell ref="K44:L44"/>
    <mergeCell ref="M44:Q44"/>
    <mergeCell ref="R44:S44"/>
    <mergeCell ref="C50:Q50"/>
    <mergeCell ref="R50:S50"/>
    <mergeCell ref="T50:Z50"/>
    <mergeCell ref="AA50:AG50"/>
    <mergeCell ref="AH50:AO50"/>
    <mergeCell ref="AP50:AV50"/>
    <mergeCell ref="AH47:AO48"/>
    <mergeCell ref="AP47:AV48"/>
    <mergeCell ref="C49:Q49"/>
    <mergeCell ref="R49:S49"/>
    <mergeCell ref="T49:Z49"/>
    <mergeCell ref="AA49:AG49"/>
    <mergeCell ref="AH49:AO49"/>
    <mergeCell ref="AP49:AV49"/>
    <mergeCell ref="C52:Q52"/>
    <mergeCell ref="R52:S52"/>
    <mergeCell ref="T52:Z52"/>
    <mergeCell ref="AA52:AG52"/>
    <mergeCell ref="AH52:AO52"/>
    <mergeCell ref="AP52:AV52"/>
    <mergeCell ref="C51:Q51"/>
    <mergeCell ref="R51:S51"/>
    <mergeCell ref="T51:Z51"/>
    <mergeCell ref="AA51:AG51"/>
    <mergeCell ref="AH51:AO51"/>
    <mergeCell ref="AP51:AV51"/>
    <mergeCell ref="C54:Q54"/>
    <mergeCell ref="R54:S54"/>
    <mergeCell ref="T54:Z54"/>
    <mergeCell ref="AA54:AG54"/>
    <mergeCell ref="AH54:AO54"/>
    <mergeCell ref="AP54:AV54"/>
    <mergeCell ref="C53:Q53"/>
    <mergeCell ref="R53:S53"/>
    <mergeCell ref="T53:Z53"/>
    <mergeCell ref="AA53:AG53"/>
    <mergeCell ref="AH53:AO53"/>
    <mergeCell ref="AP53:AV53"/>
    <mergeCell ref="B56:C56"/>
    <mergeCell ref="R56:S56"/>
    <mergeCell ref="T56:Z56"/>
    <mergeCell ref="AA56:AG56"/>
    <mergeCell ref="AH56:AO56"/>
    <mergeCell ref="AP56:AV56"/>
    <mergeCell ref="C55:Q55"/>
    <mergeCell ref="R55:S55"/>
    <mergeCell ref="T55:Z55"/>
    <mergeCell ref="AA55:AG55"/>
    <mergeCell ref="AH55:AO55"/>
    <mergeCell ref="AP55:AV55"/>
    <mergeCell ref="R60:S60"/>
    <mergeCell ref="T60:Y60"/>
    <mergeCell ref="AA60:AG60"/>
    <mergeCell ref="AH60:AO60"/>
    <mergeCell ref="AP60:AV60"/>
    <mergeCell ref="B61:D61"/>
    <mergeCell ref="E61:J61"/>
    <mergeCell ref="K61:L61"/>
    <mergeCell ref="M61:O61"/>
    <mergeCell ref="Q61:R61"/>
    <mergeCell ref="AH66:AO67"/>
    <mergeCell ref="AP66:AV67"/>
    <mergeCell ref="C68:Q68"/>
    <mergeCell ref="R68:S68"/>
    <mergeCell ref="T68:Z68"/>
    <mergeCell ref="AA68:AG68"/>
    <mergeCell ref="AH68:AO68"/>
    <mergeCell ref="AP68:AV68"/>
    <mergeCell ref="S61:U61"/>
    <mergeCell ref="V61:AA61"/>
    <mergeCell ref="AB61:AG61"/>
    <mergeCell ref="AH61:AV61"/>
    <mergeCell ref="B65:F65"/>
    <mergeCell ref="B66:B67"/>
    <mergeCell ref="C66:Q67"/>
    <mergeCell ref="R66:S67"/>
    <mergeCell ref="T66:Z67"/>
    <mergeCell ref="AA66:AG67"/>
    <mergeCell ref="C70:Q70"/>
    <mergeCell ref="R70:S70"/>
    <mergeCell ref="T70:Z70"/>
    <mergeCell ref="AA70:AG70"/>
    <mergeCell ref="AH70:AO70"/>
    <mergeCell ref="AP70:AV70"/>
    <mergeCell ref="C69:Q69"/>
    <mergeCell ref="R69:S69"/>
    <mergeCell ref="T69:Z69"/>
    <mergeCell ref="AA69:AG69"/>
    <mergeCell ref="AH69:AO69"/>
    <mergeCell ref="AP69:AV69"/>
    <mergeCell ref="C72:Q72"/>
    <mergeCell ref="R72:S72"/>
    <mergeCell ref="T72:Z72"/>
    <mergeCell ref="AA72:AG72"/>
    <mergeCell ref="AH72:AO72"/>
    <mergeCell ref="AP72:AV72"/>
    <mergeCell ref="C71:Q71"/>
    <mergeCell ref="R71:S71"/>
    <mergeCell ref="T71:Z71"/>
    <mergeCell ref="AA71:AG71"/>
    <mergeCell ref="AH71:AO71"/>
    <mergeCell ref="AP71:AV71"/>
    <mergeCell ref="C75:Q75"/>
    <mergeCell ref="R75:S75"/>
    <mergeCell ref="T75:Z75"/>
    <mergeCell ref="AA75:AG75"/>
    <mergeCell ref="AH75:AO75"/>
    <mergeCell ref="AP75:AV75"/>
    <mergeCell ref="AZ73:BA73"/>
    <mergeCell ref="C74:Q74"/>
    <mergeCell ref="R74:S74"/>
    <mergeCell ref="T74:Z74"/>
    <mergeCell ref="AA74:AG74"/>
    <mergeCell ref="AH74:AO74"/>
    <mergeCell ref="AP74:AV74"/>
    <mergeCell ref="C73:Q73"/>
    <mergeCell ref="R73:S73"/>
    <mergeCell ref="T73:Z73"/>
    <mergeCell ref="AA73:AG73"/>
    <mergeCell ref="AH73:AO73"/>
    <mergeCell ref="AP73:AV73"/>
    <mergeCell ref="C77:Q77"/>
    <mergeCell ref="R77:S77"/>
    <mergeCell ref="T77:Z77"/>
    <mergeCell ref="AA77:AG77"/>
    <mergeCell ref="AH77:AO77"/>
    <mergeCell ref="AP77:AV77"/>
    <mergeCell ref="C76:Q76"/>
    <mergeCell ref="R76:S76"/>
    <mergeCell ref="T76:Z76"/>
    <mergeCell ref="AA76:AG76"/>
    <mergeCell ref="AH76:AO76"/>
    <mergeCell ref="AP76:AV76"/>
    <mergeCell ref="C79:Q79"/>
    <mergeCell ref="R79:S79"/>
    <mergeCell ref="T79:Z79"/>
    <mergeCell ref="AA79:AG79"/>
    <mergeCell ref="AH79:AO79"/>
    <mergeCell ref="AP79:AV79"/>
    <mergeCell ref="C78:Q78"/>
    <mergeCell ref="R78:S78"/>
    <mergeCell ref="T78:Z78"/>
    <mergeCell ref="AA78:AG78"/>
    <mergeCell ref="AH78:AO78"/>
    <mergeCell ref="AP78:AV78"/>
    <mergeCell ref="C81:Q81"/>
    <mergeCell ref="R81:S81"/>
    <mergeCell ref="T81:Z81"/>
    <mergeCell ref="AA81:AG81"/>
    <mergeCell ref="AH81:AO81"/>
    <mergeCell ref="AP81:AV81"/>
    <mergeCell ref="C80:Q80"/>
    <mergeCell ref="R80:S80"/>
    <mergeCell ref="T80:Z80"/>
    <mergeCell ref="AA80:AG80"/>
    <mergeCell ref="AH80:AO80"/>
    <mergeCell ref="AP80:AV80"/>
    <mergeCell ref="C83:Q83"/>
    <mergeCell ref="R83:S83"/>
    <mergeCell ref="T83:Z83"/>
    <mergeCell ref="AA83:AG83"/>
    <mergeCell ref="AH83:AO83"/>
    <mergeCell ref="AP83:AV83"/>
    <mergeCell ref="C82:Q82"/>
    <mergeCell ref="R82:S82"/>
    <mergeCell ref="T82:Z82"/>
    <mergeCell ref="AA82:AG82"/>
    <mergeCell ref="AH82:AO82"/>
    <mergeCell ref="AP82:AV82"/>
    <mergeCell ref="C85:Q85"/>
    <mergeCell ref="R85:S85"/>
    <mergeCell ref="T85:Z85"/>
    <mergeCell ref="AA85:AG85"/>
    <mergeCell ref="AH85:AO85"/>
    <mergeCell ref="AP85:AV85"/>
    <mergeCell ref="C84:Q84"/>
    <mergeCell ref="R84:S84"/>
    <mergeCell ref="T84:Z84"/>
    <mergeCell ref="AA84:AG84"/>
    <mergeCell ref="AH84:AO84"/>
    <mergeCell ref="AP84:AV84"/>
    <mergeCell ref="C87:Q87"/>
    <mergeCell ref="R87:S87"/>
    <mergeCell ref="T87:Z87"/>
    <mergeCell ref="AA87:AG87"/>
    <mergeCell ref="AH87:AO87"/>
    <mergeCell ref="AP87:AV87"/>
    <mergeCell ref="C86:Q86"/>
    <mergeCell ref="R86:S86"/>
    <mergeCell ref="T86:Z86"/>
    <mergeCell ref="AA86:AG86"/>
    <mergeCell ref="AH86:AO86"/>
    <mergeCell ref="AP86:AV86"/>
    <mergeCell ref="C89:Q89"/>
    <mergeCell ref="R89:S89"/>
    <mergeCell ref="T89:Z89"/>
    <mergeCell ref="AA89:AG89"/>
    <mergeCell ref="AH89:AO89"/>
    <mergeCell ref="AP89:AV89"/>
    <mergeCell ref="C88:Q88"/>
    <mergeCell ref="R88:S88"/>
    <mergeCell ref="T88:Z88"/>
    <mergeCell ref="AA88:AG88"/>
    <mergeCell ref="AH88:AO88"/>
    <mergeCell ref="AP88:AV88"/>
    <mergeCell ref="C91:Q91"/>
    <mergeCell ref="R91:S91"/>
    <mergeCell ref="T91:Z91"/>
    <mergeCell ref="AA91:AG91"/>
    <mergeCell ref="AH91:AO91"/>
    <mergeCell ref="AP91:AV91"/>
    <mergeCell ref="C90:Q90"/>
    <mergeCell ref="R90:S90"/>
    <mergeCell ref="T90:Z90"/>
    <mergeCell ref="AA90:AG90"/>
    <mergeCell ref="AH90:AO90"/>
    <mergeCell ref="AP90:AV90"/>
    <mergeCell ref="C93:Q93"/>
    <mergeCell ref="R93:S93"/>
    <mergeCell ref="T93:Z93"/>
    <mergeCell ref="AA93:AG93"/>
    <mergeCell ref="AH93:AO93"/>
    <mergeCell ref="AP93:AV93"/>
    <mergeCell ref="C92:Q92"/>
    <mergeCell ref="R92:S92"/>
    <mergeCell ref="T92:Z92"/>
    <mergeCell ref="AA92:AG92"/>
    <mergeCell ref="AH92:AO92"/>
    <mergeCell ref="AP92:AV92"/>
    <mergeCell ref="R59:S59"/>
    <mergeCell ref="U59:Y59"/>
    <mergeCell ref="AA59:AG59"/>
    <mergeCell ref="AH59:AO59"/>
    <mergeCell ref="AP59:AV59"/>
    <mergeCell ref="R27:S27"/>
    <mergeCell ref="U27:Y27"/>
    <mergeCell ref="AA27:AG27"/>
    <mergeCell ref="AH27:AO27"/>
    <mergeCell ref="AP27:AV27"/>
    <mergeCell ref="R58:S58"/>
    <mergeCell ref="U58:Y58"/>
    <mergeCell ref="AA58:AC58"/>
    <mergeCell ref="AD58:AF58"/>
    <mergeCell ref="AH58:AO58"/>
    <mergeCell ref="AP58:AV58"/>
    <mergeCell ref="R57:S57"/>
    <mergeCell ref="U57:Y57"/>
    <mergeCell ref="AA57:AC57"/>
    <mergeCell ref="AD57:AF57"/>
    <mergeCell ref="AH57:AO57"/>
    <mergeCell ref="AP57:AV57"/>
    <mergeCell ref="AE41:AG41"/>
    <mergeCell ref="AH41:AK41"/>
  </mergeCells>
  <phoneticPr fontId="2"/>
  <dataValidations count="10">
    <dataValidation type="list" allowBlank="1" showInputMessage="1" showErrorMessage="1" sqref="R49:S55 R17:S23" xr:uid="{B75B65BC-B420-40E7-90AE-7D8FFAB8C9C4}">
      <formula1>$AX$6:$CD$6</formula1>
    </dataValidation>
    <dataValidation type="list" allowBlank="1" showInputMessage="1" showErrorMessage="1" sqref="B49:B55 B17:B23" xr:uid="{2E4D6831-9935-4475-A499-9AFED718B9FE}">
      <formula1>$AX$11:$BA$11</formula1>
    </dataValidation>
    <dataValidation type="list" allowBlank="1" showInputMessage="1" showErrorMessage="1" sqref="AM1:AO1 AM33:AO33" xr:uid="{54F9A28E-D62E-4E32-A823-7380087CB456}">
      <formula1>$AX$7:$AY$7</formula1>
    </dataValidation>
    <dataValidation type="list" allowBlank="1" showInputMessage="1" showErrorMessage="1" sqref="AT33:AU33 AT1:AU1" xr:uid="{C12DE838-9F68-4F9B-A206-7E705D34F88D}">
      <formula1>$AX$8:$CD$8</formula1>
    </dataValidation>
    <dataValidation type="list" allowBlank="1" showInputMessage="1" showErrorMessage="1" sqref="AQ1:AR1 AQ33:AR33" xr:uid="{2610C7FF-B07E-4040-B1BF-6EE8514FF047}">
      <formula1>$AX$8:$BI$8</formula1>
    </dataValidation>
    <dataValidation type="list" allowBlank="1" showInputMessage="1" showErrorMessage="1" sqref="Q61:R61 Q29:R29" xr:uid="{78B2C469-A92D-4E0A-8988-FE4728F7C31B}">
      <formula1>$AX$10:$BA$10</formula1>
    </dataValidation>
    <dataValidation type="list" allowBlank="1" showInputMessage="1" showErrorMessage="1" sqref="K61:L61 K29:L29" xr:uid="{C5AAA33E-3252-4A64-8C3D-030FE1526AAB}">
      <formula1>$AX$9:$BA$9</formula1>
    </dataValidation>
    <dataValidation type="list" allowBlank="1" showInputMessage="1" showErrorMessage="1" sqref="J14:K14 J46:K46 J65:K65" xr:uid="{608603E8-636C-49B4-BCEF-C2FA2D584977}">
      <formula1>#REF!</formula1>
    </dataValidation>
    <dataValidation type="list" allowBlank="1" showInputMessage="1" showErrorMessage="1" sqref="B68:B93" xr:uid="{80564AF6-4769-4545-AED6-0FE420E4A3C4}">
      <formula1>$AY$71:$BC$71</formula1>
    </dataValidation>
    <dataValidation type="list" allowBlank="1" showInputMessage="1" showErrorMessage="1" sqref="R68:S93" xr:uid="{E449BADB-5055-4537-BD17-43D81900C803}">
      <formula1>$AY$70:$CE$70</formula1>
    </dataValidation>
  </dataValidations>
  <pageMargins left="0.19685039370078741" right="0.19685039370078741" top="0.74803149606299213" bottom="0.35433070866141736" header="0.31496062992125984" footer="0.31496062992125984"/>
  <pageSetup paperSize="9" scale="96" orientation="landscape" r:id="rId1"/>
  <rowBreaks count="2" manualBreakCount="2">
    <brk id="31" max="16383" man="1"/>
    <brk id="6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CC6A2-E557-4A39-ADC8-3D6117E4BC0D}">
  <sheetPr>
    <tabColor rgb="FFFF0000"/>
  </sheetPr>
  <dimension ref="A1:CZ32"/>
  <sheetViews>
    <sheetView showZeros="0" view="pageBreakPreview" topLeftCell="A13" zoomScaleNormal="90" zoomScaleSheetLayoutView="100" workbookViewId="0">
      <selection activeCell="A27" sqref="A27:XFD27"/>
    </sheetView>
  </sheetViews>
  <sheetFormatPr defaultColWidth="9" defaultRowHeight="13.5"/>
  <cols>
    <col min="1" max="1" width="1.625" style="1" customWidth="1"/>
    <col min="2" max="3" width="4.25" style="1" customWidth="1"/>
    <col min="4" max="7" width="2.5" style="4" customWidth="1"/>
    <col min="8" max="8" width="2.5" style="3" customWidth="1"/>
    <col min="9" max="9" width="2.5" style="1" customWidth="1"/>
    <col min="10" max="11" width="2.625" style="1" customWidth="1"/>
    <col min="12" max="12" width="3.75" style="1" customWidth="1"/>
    <col min="13" max="13" width="5.5" style="1" customWidth="1"/>
    <col min="14" max="14" width="4" style="1" customWidth="1"/>
    <col min="15" max="15" width="5.125" style="1" customWidth="1"/>
    <col min="16" max="16" width="7.625" style="1" customWidth="1"/>
    <col min="17" max="17" width="2.75" style="1" customWidth="1"/>
    <col min="18" max="18" width="4.625" style="1" customWidth="1"/>
    <col min="19" max="19" width="2.875" style="1" customWidth="1"/>
    <col min="20" max="20" width="1.875" style="1" customWidth="1"/>
    <col min="21" max="21" width="4.125" style="1" customWidth="1"/>
    <col min="22" max="29" width="2.75" style="1" customWidth="1"/>
    <col min="30" max="32" width="2.625" style="1" customWidth="1"/>
    <col min="33" max="33" width="3.75" style="1" customWidth="1"/>
    <col min="34" max="34" width="2.625" style="1" customWidth="1"/>
    <col min="35" max="35" width="3.375" style="1" customWidth="1"/>
    <col min="36" max="48" width="2.625" style="1" customWidth="1"/>
    <col min="49" max="49" width="9" style="1"/>
    <col min="50" max="50" width="9.625" style="1" customWidth="1"/>
    <col min="51" max="84" width="4.5" style="1" customWidth="1"/>
    <col min="85" max="16384" width="9" style="1"/>
  </cols>
  <sheetData>
    <row r="1" spans="1:104" ht="35.25" customHeight="1">
      <c r="A1" s="192" t="s">
        <v>180</v>
      </c>
      <c r="B1" s="192"/>
      <c r="C1" s="192"/>
      <c r="D1" s="192"/>
      <c r="E1" s="192"/>
      <c r="F1" s="192"/>
      <c r="G1" s="192"/>
      <c r="H1" s="192"/>
      <c r="I1" s="192"/>
      <c r="J1" s="192"/>
      <c r="K1" s="192"/>
      <c r="L1" s="192"/>
      <c r="M1" s="192"/>
      <c r="N1" s="192"/>
      <c r="O1" s="192"/>
      <c r="P1" s="192"/>
      <c r="Q1" s="192"/>
      <c r="R1" s="192"/>
      <c r="S1" s="27"/>
      <c r="V1" s="28"/>
      <c r="W1" s="28"/>
      <c r="X1" s="28"/>
      <c r="Y1" s="28"/>
      <c r="Z1" s="28"/>
      <c r="AA1" s="28"/>
      <c r="AB1" s="28"/>
      <c r="AC1" s="28"/>
      <c r="AD1" s="28"/>
      <c r="AE1" s="28"/>
      <c r="AF1" s="28"/>
      <c r="AG1" s="28"/>
      <c r="AH1" s="9"/>
      <c r="AI1" s="193" t="s">
        <v>8</v>
      </c>
      <c r="AJ1" s="193"/>
      <c r="AK1" s="193"/>
      <c r="AL1" s="193"/>
      <c r="AM1" s="194"/>
      <c r="AN1" s="194"/>
      <c r="AO1" s="194"/>
      <c r="AP1" s="29" t="s">
        <v>86</v>
      </c>
      <c r="AQ1" s="185"/>
      <c r="AR1" s="185"/>
      <c r="AS1" s="29" t="s">
        <v>85</v>
      </c>
      <c r="AT1" s="185"/>
      <c r="AU1" s="185"/>
      <c r="AV1" s="29" t="s">
        <v>84</v>
      </c>
    </row>
    <row r="2" spans="1:104" ht="19.5" customHeight="1">
      <c r="B2" s="30"/>
      <c r="C2" s="30"/>
      <c r="D2" s="30"/>
      <c r="E2" s="20"/>
      <c r="F2" s="20"/>
      <c r="G2" s="20"/>
      <c r="H2" s="20"/>
      <c r="I2" s="20"/>
      <c r="J2" s="31"/>
      <c r="K2" s="31"/>
      <c r="L2" s="31"/>
      <c r="M2" s="31"/>
      <c r="N2" s="11"/>
      <c r="O2" s="11"/>
      <c r="P2" s="11"/>
      <c r="Q2" s="25"/>
      <c r="R2" s="25"/>
      <c r="S2" s="15"/>
      <c r="V2" s="195" t="s">
        <v>175</v>
      </c>
      <c r="W2" s="196"/>
      <c r="X2" s="196"/>
      <c r="Y2" s="196"/>
      <c r="Z2" s="196"/>
      <c r="AA2" s="196"/>
      <c r="AB2" s="196"/>
      <c r="AC2" s="196"/>
      <c r="AD2" s="196"/>
      <c r="AE2" s="196"/>
      <c r="AF2" s="196"/>
      <c r="AG2" s="196"/>
      <c r="AH2" s="196"/>
      <c r="AI2" s="89" t="s">
        <v>186</v>
      </c>
      <c r="AJ2" s="89"/>
      <c r="AK2" s="89"/>
      <c r="AL2" s="89"/>
      <c r="AM2" s="89"/>
      <c r="AN2" s="89"/>
      <c r="AO2" s="89"/>
      <c r="AP2" s="89"/>
      <c r="AQ2" s="89"/>
      <c r="AR2" s="89"/>
      <c r="AS2" s="89"/>
      <c r="AT2" s="89"/>
      <c r="AU2" s="89"/>
      <c r="AV2" s="90"/>
      <c r="AY2" s="2"/>
      <c r="AZ2" s="2"/>
      <c r="BA2" s="2"/>
      <c r="BB2" s="2"/>
      <c r="BG2" s="2"/>
    </row>
    <row r="3" spans="1:104" ht="15.75" customHeight="1">
      <c r="B3" s="186" t="s">
        <v>5</v>
      </c>
      <c r="C3" s="186"/>
      <c r="D3" s="186"/>
      <c r="E3" s="187" t="s">
        <v>6</v>
      </c>
      <c r="F3" s="187"/>
      <c r="G3" s="187"/>
      <c r="H3" s="187"/>
      <c r="I3" s="187"/>
      <c r="J3" s="5" t="s">
        <v>1</v>
      </c>
      <c r="K3" s="5"/>
      <c r="L3" s="5"/>
      <c r="M3" s="31"/>
      <c r="N3" s="11"/>
      <c r="O3" s="188" t="s">
        <v>3</v>
      </c>
      <c r="P3" s="188"/>
      <c r="Q3" s="25"/>
      <c r="R3" s="25"/>
      <c r="S3" s="15"/>
      <c r="V3" s="51" t="s">
        <v>87</v>
      </c>
      <c r="W3" s="17"/>
      <c r="X3" s="17"/>
      <c r="Y3" s="33"/>
      <c r="Z3" s="33"/>
      <c r="AA3" s="33"/>
      <c r="AB3" s="33"/>
      <c r="AC3" s="33"/>
      <c r="AD3" s="33"/>
      <c r="AE3" s="33"/>
      <c r="AF3" s="33"/>
      <c r="AG3" s="33"/>
      <c r="AH3" s="33"/>
      <c r="AI3" s="33"/>
      <c r="AJ3" s="33"/>
      <c r="AK3" s="33"/>
      <c r="AL3" s="33"/>
      <c r="AM3" s="33"/>
      <c r="AN3" s="33"/>
      <c r="AO3" s="33"/>
      <c r="AP3" s="33"/>
      <c r="AQ3" s="34"/>
      <c r="AR3" s="34"/>
      <c r="AS3" s="34"/>
      <c r="AT3" s="34"/>
      <c r="AU3" s="34"/>
      <c r="AV3" s="35"/>
    </row>
    <row r="4" spans="1:104" ht="15.75" customHeight="1">
      <c r="B4" s="186"/>
      <c r="C4" s="186"/>
      <c r="D4" s="186"/>
      <c r="E4" s="187"/>
      <c r="F4" s="187"/>
      <c r="G4" s="187"/>
      <c r="H4" s="187"/>
      <c r="I4" s="187"/>
      <c r="J4" s="6" t="s">
        <v>2</v>
      </c>
      <c r="K4" s="6"/>
      <c r="L4" s="6"/>
      <c r="M4" s="36"/>
      <c r="N4" s="11"/>
      <c r="O4" s="188"/>
      <c r="P4" s="188"/>
      <c r="Q4" s="4"/>
      <c r="R4" s="4"/>
      <c r="S4" s="16"/>
      <c r="V4" s="13"/>
      <c r="Y4" s="37" t="s">
        <v>88</v>
      </c>
      <c r="Z4" s="37"/>
      <c r="AA4" s="37"/>
      <c r="AB4" s="38"/>
      <c r="AC4" s="38"/>
      <c r="AD4" s="38"/>
      <c r="AE4" s="38"/>
      <c r="AF4" s="38"/>
      <c r="AG4" s="38"/>
      <c r="AH4" s="38"/>
      <c r="AI4" s="38"/>
      <c r="AJ4" s="38"/>
      <c r="AK4" s="38"/>
      <c r="AL4" s="38"/>
      <c r="AM4" s="38"/>
      <c r="AN4" s="38"/>
      <c r="AO4" s="39"/>
      <c r="AP4" s="39"/>
      <c r="AV4" s="7"/>
      <c r="AX4" s="1" t="s">
        <v>145</v>
      </c>
      <c r="AY4" s="2"/>
      <c r="AZ4" s="2"/>
      <c r="BA4" s="2"/>
      <c r="BB4" s="2"/>
      <c r="BC4" s="2"/>
      <c r="BD4" s="2"/>
      <c r="BE4" s="2"/>
      <c r="BF4" s="2"/>
      <c r="BG4" s="2"/>
      <c r="BH4" s="24"/>
      <c r="BI4" s="24"/>
      <c r="BJ4" s="24"/>
      <c r="BK4" s="24"/>
      <c r="BL4" s="24"/>
      <c r="BM4" s="24"/>
      <c r="BN4" s="24"/>
      <c r="BO4" s="24"/>
      <c r="BP4" s="24"/>
      <c r="BQ4" s="24"/>
      <c r="BR4" s="24"/>
      <c r="BS4" s="24"/>
      <c r="BT4" s="24"/>
      <c r="BU4" s="24"/>
      <c r="BV4" s="24"/>
      <c r="BW4" s="24"/>
      <c r="BX4" s="24"/>
      <c r="BY4" s="24"/>
      <c r="BZ4" s="24"/>
      <c r="CD4" s="18"/>
      <c r="CE4" s="18"/>
      <c r="CF4" s="18"/>
      <c r="CG4" s="18"/>
      <c r="CH4" s="18"/>
      <c r="CI4" s="18"/>
      <c r="CJ4" s="18"/>
      <c r="CK4" s="18"/>
      <c r="CL4" s="18"/>
      <c r="CM4" s="18"/>
      <c r="CN4" s="18"/>
      <c r="CO4" s="18"/>
      <c r="CP4" s="18"/>
      <c r="CQ4" s="18"/>
      <c r="CR4" s="18"/>
      <c r="CS4" s="18"/>
      <c r="CT4" s="18"/>
      <c r="CU4" s="18"/>
      <c r="CV4" s="18"/>
      <c r="CW4" s="18"/>
      <c r="CX4" s="18"/>
      <c r="CY4" s="18"/>
      <c r="CZ4" s="18"/>
    </row>
    <row r="5" spans="1:104" ht="15.75" customHeight="1">
      <c r="B5" s="19"/>
      <c r="C5" s="30"/>
      <c r="D5" s="1"/>
      <c r="E5" s="1"/>
      <c r="F5" s="1"/>
      <c r="G5" s="1"/>
      <c r="H5" s="20"/>
      <c r="I5" s="31"/>
      <c r="M5" s="11"/>
      <c r="N5" s="11"/>
      <c r="O5" s="4"/>
      <c r="P5" s="4"/>
      <c r="Q5" s="4"/>
      <c r="R5" s="4"/>
      <c r="S5" s="16"/>
      <c r="V5" s="13"/>
      <c r="Y5" s="37"/>
      <c r="Z5" s="37"/>
      <c r="AA5" s="37"/>
      <c r="AB5" s="38"/>
      <c r="AC5" s="38"/>
      <c r="AD5" s="38"/>
      <c r="AE5" s="38"/>
      <c r="AF5" s="38"/>
      <c r="AG5" s="38"/>
      <c r="AH5" s="38"/>
      <c r="AI5" s="38"/>
      <c r="AJ5" s="38"/>
      <c r="AK5" s="38"/>
      <c r="AL5" s="38"/>
      <c r="AM5" s="38"/>
      <c r="AN5" s="38"/>
      <c r="AO5" s="38"/>
      <c r="AP5" s="38"/>
      <c r="AS5" s="211" t="s">
        <v>4</v>
      </c>
      <c r="AT5" s="211"/>
      <c r="AV5" s="7"/>
      <c r="AY5" s="40" t="s">
        <v>131</v>
      </c>
      <c r="AZ5" s="75"/>
      <c r="BA5" s="75"/>
      <c r="BB5" s="75"/>
      <c r="BC5" s="75"/>
      <c r="BD5" s="75"/>
      <c r="BE5" s="75"/>
      <c r="BF5" s="75"/>
      <c r="BG5" s="75"/>
      <c r="BH5" s="76"/>
      <c r="BI5" s="76"/>
      <c r="BJ5" s="76"/>
      <c r="BK5" s="76" t="s">
        <v>132</v>
      </c>
      <c r="BL5" s="76"/>
      <c r="BM5" s="76" t="s">
        <v>133</v>
      </c>
      <c r="BN5" s="76"/>
      <c r="BO5" s="76"/>
      <c r="BP5" s="76"/>
      <c r="BQ5" s="76" t="s">
        <v>134</v>
      </c>
      <c r="BR5" s="76"/>
      <c r="BS5" s="76"/>
      <c r="BT5" s="76"/>
      <c r="BU5" s="76"/>
      <c r="BV5" s="76" t="s">
        <v>135</v>
      </c>
      <c r="BW5" s="76"/>
      <c r="BX5" s="76"/>
      <c r="BY5" s="76" t="s">
        <v>136</v>
      </c>
      <c r="BZ5" s="2"/>
      <c r="CD5" s="18"/>
      <c r="CE5" s="18"/>
      <c r="CF5" s="18"/>
      <c r="CG5" s="18"/>
      <c r="CH5" s="18"/>
      <c r="CI5" s="18"/>
      <c r="CJ5" s="18"/>
      <c r="CK5" s="18"/>
      <c r="CL5" s="18"/>
      <c r="CM5" s="18"/>
      <c r="CN5" s="18"/>
      <c r="CO5" s="18"/>
      <c r="CP5" s="18"/>
      <c r="CQ5" s="18"/>
      <c r="CR5" s="18"/>
      <c r="CS5" s="18"/>
      <c r="CT5" s="18"/>
      <c r="CU5" s="18"/>
      <c r="CV5" s="18"/>
      <c r="CW5" s="18"/>
      <c r="CX5" s="18"/>
      <c r="CY5" s="18"/>
      <c r="CZ5" s="18"/>
    </row>
    <row r="6" spans="1:104" ht="15.75" customHeight="1">
      <c r="B6" s="86" t="s">
        <v>7</v>
      </c>
      <c r="D6" s="41"/>
      <c r="E6" s="41"/>
      <c r="F6" s="41"/>
      <c r="G6" s="41"/>
      <c r="H6" s="41"/>
      <c r="I6" s="42"/>
      <c r="J6" s="42"/>
      <c r="K6" s="42"/>
      <c r="L6" s="42"/>
      <c r="M6" s="42"/>
      <c r="N6" s="42"/>
      <c r="O6" s="42"/>
      <c r="P6" s="42"/>
      <c r="Q6" s="42"/>
      <c r="R6" s="42"/>
      <c r="S6" s="42"/>
      <c r="V6" s="13"/>
      <c r="Y6" s="37"/>
      <c r="Z6" s="37"/>
      <c r="AA6" s="37"/>
      <c r="AB6" s="38"/>
      <c r="AC6" s="38"/>
      <c r="AD6" s="38"/>
      <c r="AE6" s="38"/>
      <c r="AF6" s="38"/>
      <c r="AG6" s="38"/>
      <c r="AH6" s="38"/>
      <c r="AI6" s="38"/>
      <c r="AJ6" s="38"/>
      <c r="AK6" s="38"/>
      <c r="AL6" s="38"/>
      <c r="AM6" s="38"/>
      <c r="AN6" s="38"/>
      <c r="AO6" s="38"/>
      <c r="AP6" s="38"/>
      <c r="AV6" s="7"/>
      <c r="AX6" s="81" t="s">
        <v>120</v>
      </c>
      <c r="AY6" s="22" t="s">
        <v>47</v>
      </c>
      <c r="AZ6" s="22" t="s">
        <v>122</v>
      </c>
      <c r="BA6" s="22" t="s">
        <v>123</v>
      </c>
      <c r="BB6" s="22" t="s">
        <v>58</v>
      </c>
      <c r="BC6" s="23" t="s">
        <v>125</v>
      </c>
      <c r="BD6" s="22" t="s">
        <v>50</v>
      </c>
      <c r="BE6" s="22" t="s">
        <v>124</v>
      </c>
      <c r="BF6" s="22" t="s">
        <v>48</v>
      </c>
      <c r="BG6" s="22" t="s">
        <v>56</v>
      </c>
      <c r="BH6" s="22" t="s">
        <v>126</v>
      </c>
      <c r="BI6" s="22" t="s">
        <v>59</v>
      </c>
      <c r="BJ6" s="22" t="s">
        <v>60</v>
      </c>
      <c r="BK6" s="22" t="s">
        <v>43</v>
      </c>
      <c r="BL6" s="23" t="s">
        <v>128</v>
      </c>
      <c r="BM6" s="22" t="s">
        <v>52</v>
      </c>
      <c r="BN6" s="22" t="s">
        <v>53</v>
      </c>
      <c r="BO6" s="23" t="s">
        <v>129</v>
      </c>
      <c r="BP6" s="22" t="s">
        <v>49</v>
      </c>
      <c r="BQ6" s="22" t="s">
        <v>54</v>
      </c>
      <c r="BR6" s="22" t="s">
        <v>61</v>
      </c>
      <c r="BS6" s="22" t="s">
        <v>55</v>
      </c>
      <c r="BT6" s="22" t="s">
        <v>45</v>
      </c>
      <c r="BU6" s="22" t="s">
        <v>57</v>
      </c>
      <c r="BV6" s="22" t="s">
        <v>44</v>
      </c>
      <c r="BW6" s="22" t="s">
        <v>51</v>
      </c>
      <c r="BX6" s="23" t="s">
        <v>130</v>
      </c>
      <c r="BY6" s="22" t="s">
        <v>144</v>
      </c>
      <c r="BZ6" s="77" t="s">
        <v>157</v>
      </c>
      <c r="CA6" s="77"/>
      <c r="CB6" s="77"/>
      <c r="CC6" s="77"/>
      <c r="CD6" s="77"/>
      <c r="CE6" s="77"/>
      <c r="CF6" s="18"/>
      <c r="CG6" s="18"/>
      <c r="CH6" s="18"/>
      <c r="CI6" s="18"/>
      <c r="CJ6" s="18"/>
      <c r="CK6" s="18"/>
      <c r="CL6" s="18"/>
      <c r="CM6" s="18"/>
      <c r="CN6" s="18"/>
      <c r="CO6" s="18"/>
      <c r="CP6" s="18"/>
      <c r="CQ6" s="18"/>
      <c r="CR6" s="18"/>
      <c r="CS6" s="18"/>
      <c r="CT6" s="18"/>
      <c r="CU6" s="18"/>
      <c r="CV6" s="18"/>
      <c r="CW6" s="18"/>
      <c r="CX6" s="18"/>
      <c r="CY6" s="18"/>
      <c r="CZ6" s="18"/>
    </row>
    <row r="7" spans="1:104" ht="20.25" customHeight="1">
      <c r="B7" s="199" t="s">
        <v>165</v>
      </c>
      <c r="C7" s="200"/>
      <c r="D7" s="200"/>
      <c r="E7" s="200"/>
      <c r="F7" s="200"/>
      <c r="G7" s="200"/>
      <c r="H7" s="207" t="s">
        <v>166</v>
      </c>
      <c r="I7" s="207"/>
      <c r="J7" s="207"/>
      <c r="K7" s="207"/>
      <c r="L7" s="208"/>
      <c r="M7" s="209">
        <f>AH28</f>
        <v>0</v>
      </c>
      <c r="N7" s="210"/>
      <c r="O7" s="210"/>
      <c r="P7" s="210"/>
      <c r="Q7" s="210"/>
      <c r="R7" s="210"/>
      <c r="S7" s="82" t="s">
        <v>162</v>
      </c>
      <c r="V7" s="14"/>
      <c r="W7" s="9"/>
      <c r="X7" s="9"/>
      <c r="Y7" s="37"/>
      <c r="Z7" s="37" t="s">
        <v>184</v>
      </c>
      <c r="AA7" s="37"/>
      <c r="AB7" s="38"/>
      <c r="AC7" s="38"/>
      <c r="AD7" s="38"/>
      <c r="AE7" s="38"/>
      <c r="AF7" s="38"/>
      <c r="AG7" s="38"/>
      <c r="AH7" s="38" t="s">
        <v>185</v>
      </c>
      <c r="AI7" s="38"/>
      <c r="AJ7" s="38"/>
      <c r="AK7" s="38"/>
      <c r="AL7" s="38"/>
      <c r="AM7" s="38"/>
      <c r="AN7" s="38"/>
      <c r="AO7" s="38"/>
      <c r="AP7" s="38"/>
      <c r="AQ7" s="9"/>
      <c r="AR7" s="9"/>
      <c r="AS7" s="9"/>
      <c r="AT7" s="9"/>
      <c r="AU7" s="9"/>
      <c r="AV7" s="10"/>
      <c r="AX7" s="81" t="s">
        <v>86</v>
      </c>
      <c r="AY7" s="74">
        <f ca="1">YEAR(TODAY())</f>
        <v>2023</v>
      </c>
      <c r="AZ7" s="80"/>
      <c r="BA7" s="80"/>
      <c r="BB7" s="80"/>
      <c r="BC7" s="8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1"/>
      <c r="CE7" s="71"/>
      <c r="CF7" s="18"/>
      <c r="CG7" s="18"/>
      <c r="CH7" s="18"/>
      <c r="CI7" s="18"/>
      <c r="CJ7" s="18"/>
      <c r="CK7" s="18"/>
      <c r="CL7" s="18"/>
      <c r="CM7" s="18"/>
      <c r="CN7" s="18"/>
      <c r="CO7" s="18"/>
      <c r="CP7" s="18"/>
      <c r="CQ7" s="18"/>
      <c r="CR7" s="18"/>
      <c r="CS7" s="18"/>
      <c r="CT7" s="18"/>
      <c r="CU7" s="18"/>
      <c r="CV7" s="18"/>
      <c r="CW7" s="18"/>
      <c r="CX7" s="18"/>
      <c r="CY7" s="18"/>
      <c r="CZ7" s="18"/>
    </row>
    <row r="8" spans="1:104" ht="20.25" customHeight="1">
      <c r="B8" s="45"/>
      <c r="C8" s="45"/>
      <c r="D8" s="45"/>
      <c r="E8" s="45"/>
      <c r="F8" s="45"/>
      <c r="G8" s="45"/>
      <c r="H8" s="45"/>
      <c r="I8" s="45"/>
      <c r="J8" s="45"/>
      <c r="K8" s="45"/>
      <c r="L8" s="45"/>
      <c r="M8" s="46"/>
      <c r="N8" s="46"/>
      <c r="O8" s="46"/>
      <c r="P8" s="46"/>
      <c r="Q8" s="46"/>
      <c r="R8" s="45"/>
      <c r="S8" s="84"/>
      <c r="V8" s="180" t="s">
        <v>73</v>
      </c>
      <c r="W8" s="181"/>
      <c r="X8" s="181"/>
      <c r="Y8" s="182"/>
      <c r="Z8" s="182"/>
      <c r="AA8" s="182"/>
      <c r="AB8" s="182"/>
      <c r="AC8" s="182"/>
      <c r="AD8" s="182"/>
      <c r="AE8" s="182"/>
      <c r="AF8" s="182"/>
      <c r="AG8" s="182"/>
      <c r="AH8" s="182"/>
      <c r="AI8" s="182"/>
      <c r="AJ8" s="21"/>
      <c r="AK8" s="26" t="s">
        <v>74</v>
      </c>
      <c r="AL8" s="26"/>
      <c r="AM8" s="182"/>
      <c r="AN8" s="182"/>
      <c r="AO8" s="182"/>
      <c r="AP8" s="182"/>
      <c r="AQ8" s="182"/>
      <c r="AR8" s="182"/>
      <c r="AS8" s="182"/>
      <c r="AT8" s="182"/>
      <c r="AU8" s="182"/>
      <c r="AV8" s="183"/>
      <c r="AX8" s="81" t="s">
        <v>118</v>
      </c>
      <c r="AY8" s="43" t="s">
        <v>42</v>
      </c>
      <c r="AZ8" s="43" t="s">
        <v>12</v>
      </c>
      <c r="BA8" s="43" t="s">
        <v>13</v>
      </c>
      <c r="BB8" s="43" t="s">
        <v>14</v>
      </c>
      <c r="BC8" s="43" t="s">
        <v>15</v>
      </c>
      <c r="BD8" s="43" t="s">
        <v>16</v>
      </c>
      <c r="BE8" s="43" t="s">
        <v>17</v>
      </c>
      <c r="BF8" s="43" t="s">
        <v>18</v>
      </c>
      <c r="BG8" s="43" t="s">
        <v>19</v>
      </c>
      <c r="BH8" s="43" t="s">
        <v>20</v>
      </c>
      <c r="BI8" s="43" t="s">
        <v>21</v>
      </c>
      <c r="BJ8" s="43" t="s">
        <v>22</v>
      </c>
      <c r="BK8" s="43" t="s">
        <v>23</v>
      </c>
      <c r="BL8" s="43" t="s">
        <v>24</v>
      </c>
      <c r="BM8" s="43" t="s">
        <v>25</v>
      </c>
      <c r="BN8" s="43" t="s">
        <v>26</v>
      </c>
      <c r="BO8" s="43" t="s">
        <v>27</v>
      </c>
      <c r="BP8" s="43" t="s">
        <v>28</v>
      </c>
      <c r="BQ8" s="43" t="s">
        <v>29</v>
      </c>
      <c r="BR8" s="43" t="s">
        <v>30</v>
      </c>
      <c r="BS8" s="43" t="s">
        <v>31</v>
      </c>
      <c r="BT8" s="43" t="s">
        <v>32</v>
      </c>
      <c r="BU8" s="43" t="s">
        <v>33</v>
      </c>
      <c r="BV8" s="43" t="s">
        <v>34</v>
      </c>
      <c r="BW8" s="43" t="s">
        <v>35</v>
      </c>
      <c r="BX8" s="43" t="s">
        <v>36</v>
      </c>
      <c r="BY8" s="43" t="s">
        <v>37</v>
      </c>
      <c r="BZ8" s="43" t="s">
        <v>38</v>
      </c>
      <c r="CA8" s="43" t="s">
        <v>39</v>
      </c>
      <c r="CB8" s="43" t="s">
        <v>40</v>
      </c>
      <c r="CC8" s="43" t="s">
        <v>41</v>
      </c>
      <c r="CD8" s="44" t="s">
        <v>121</v>
      </c>
      <c r="CE8" s="78"/>
      <c r="CF8" s="18"/>
      <c r="CG8" s="18"/>
      <c r="CH8" s="18"/>
      <c r="CI8" s="18"/>
      <c r="CJ8" s="18"/>
      <c r="CK8" s="18"/>
      <c r="CL8" s="18"/>
      <c r="CM8" s="18"/>
      <c r="CN8" s="18"/>
      <c r="CO8" s="18"/>
      <c r="CP8" s="18"/>
      <c r="CQ8" s="18"/>
      <c r="CR8" s="18"/>
      <c r="CS8" s="18"/>
      <c r="CT8" s="18"/>
      <c r="CU8" s="18"/>
      <c r="CV8" s="18"/>
      <c r="CW8" s="18"/>
      <c r="CX8" s="18"/>
      <c r="CY8" s="18"/>
      <c r="CZ8" s="18"/>
    </row>
    <row r="9" spans="1:104" ht="20.25" customHeight="1">
      <c r="B9" s="199" t="s">
        <v>116</v>
      </c>
      <c r="C9" s="200"/>
      <c r="D9" s="200"/>
      <c r="E9" s="200"/>
      <c r="F9" s="200"/>
      <c r="G9" s="200"/>
      <c r="H9" s="200"/>
      <c r="I9" s="200"/>
      <c r="J9" s="200"/>
      <c r="K9" s="163" t="s">
        <v>115</v>
      </c>
      <c r="L9" s="164"/>
      <c r="M9" s="223"/>
      <c r="N9" s="224"/>
      <c r="O9" s="224"/>
      <c r="P9" s="224"/>
      <c r="Q9" s="224"/>
      <c r="R9" s="224"/>
      <c r="S9" s="85" t="s">
        <v>163</v>
      </c>
      <c r="V9" s="180" t="s">
        <v>67</v>
      </c>
      <c r="W9" s="181"/>
      <c r="X9" s="181"/>
      <c r="Y9" s="182"/>
      <c r="Z9" s="182"/>
      <c r="AA9" s="182"/>
      <c r="AB9" s="182"/>
      <c r="AC9" s="182"/>
      <c r="AD9" s="182"/>
      <c r="AE9" s="103"/>
      <c r="AF9" s="103"/>
      <c r="AG9" s="103"/>
      <c r="AH9" s="103"/>
      <c r="AI9" s="103"/>
      <c r="AJ9" s="103"/>
      <c r="AK9" s="103"/>
      <c r="AL9" s="103"/>
      <c r="AM9" s="103"/>
      <c r="AN9" s="103"/>
      <c r="AO9" s="103"/>
      <c r="AP9" s="103"/>
      <c r="AQ9" s="103"/>
      <c r="AR9" s="103"/>
      <c r="AS9" s="103"/>
      <c r="AT9" s="103"/>
      <c r="AU9" s="103"/>
      <c r="AV9" s="47"/>
      <c r="AX9" s="81" t="s">
        <v>69</v>
      </c>
      <c r="AY9" s="48" t="s">
        <v>69</v>
      </c>
      <c r="AZ9" s="48" t="s">
        <v>80</v>
      </c>
      <c r="BA9" s="79"/>
      <c r="BB9" s="79"/>
      <c r="BC9" s="79"/>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72"/>
      <c r="CE9" s="72"/>
      <c r="CF9" s="18"/>
      <c r="CG9" s="18"/>
      <c r="CH9" s="18"/>
      <c r="CI9" s="18"/>
      <c r="CJ9" s="18"/>
      <c r="CK9" s="18"/>
      <c r="CL9" s="18"/>
      <c r="CM9" s="18"/>
      <c r="CN9" s="18"/>
      <c r="CO9" s="18"/>
      <c r="CP9" s="18"/>
      <c r="CQ9" s="18"/>
      <c r="CR9" s="18"/>
      <c r="CS9" s="18"/>
      <c r="CT9" s="18"/>
      <c r="CU9" s="18"/>
      <c r="CV9" s="18"/>
      <c r="CW9" s="18"/>
      <c r="CX9" s="18"/>
      <c r="CY9" s="18"/>
      <c r="CZ9" s="18"/>
    </row>
    <row r="10" spans="1:104" ht="19.5" customHeight="1">
      <c r="B10" s="203" t="s">
        <v>76</v>
      </c>
      <c r="C10" s="204"/>
      <c r="D10" s="204"/>
      <c r="E10" s="204"/>
      <c r="F10" s="204"/>
      <c r="G10" s="204"/>
      <c r="H10" s="204"/>
      <c r="I10" s="204"/>
      <c r="J10" s="204"/>
      <c r="K10" s="163" t="s">
        <v>115</v>
      </c>
      <c r="L10" s="164"/>
      <c r="M10" s="223"/>
      <c r="N10" s="224"/>
      <c r="O10" s="224"/>
      <c r="P10" s="224"/>
      <c r="Q10" s="224"/>
      <c r="R10" s="224"/>
      <c r="S10" s="85" t="s">
        <v>163</v>
      </c>
      <c r="V10" s="173" t="s">
        <v>168</v>
      </c>
      <c r="W10" s="174"/>
      <c r="X10" s="174"/>
      <c r="Y10" s="175"/>
      <c r="Z10" s="173" t="s">
        <v>169</v>
      </c>
      <c r="AA10" s="174"/>
      <c r="AB10" s="174"/>
      <c r="AC10" s="175"/>
      <c r="AD10" s="173" t="s">
        <v>170</v>
      </c>
      <c r="AE10" s="174"/>
      <c r="AF10" s="174"/>
      <c r="AG10" s="174"/>
      <c r="AH10" s="175"/>
      <c r="AI10" s="177" t="s">
        <v>171</v>
      </c>
      <c r="AJ10" s="178"/>
      <c r="AK10" s="178"/>
      <c r="AL10" s="178"/>
      <c r="AM10" s="178"/>
      <c r="AN10" s="178"/>
      <c r="AO10" s="178"/>
      <c r="AP10" s="178"/>
      <c r="AQ10" s="179"/>
      <c r="AR10" s="177" t="s">
        <v>172</v>
      </c>
      <c r="AS10" s="178"/>
      <c r="AT10" s="178"/>
      <c r="AU10" s="178"/>
      <c r="AV10" s="179"/>
      <c r="AX10" s="81" t="s">
        <v>119</v>
      </c>
      <c r="AY10" s="48" t="s">
        <v>9</v>
      </c>
      <c r="AZ10" s="48" t="s">
        <v>10</v>
      </c>
      <c r="BA10" s="79"/>
      <c r="BB10" s="79"/>
      <c r="BC10" s="79"/>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row>
    <row r="11" spans="1:104" ht="19.5" customHeight="1">
      <c r="B11" s="203" t="s">
        <v>64</v>
      </c>
      <c r="C11" s="204"/>
      <c r="D11" s="204"/>
      <c r="E11" s="204"/>
      <c r="F11" s="204"/>
      <c r="G11" s="204"/>
      <c r="H11" s="204"/>
      <c r="I11" s="204"/>
      <c r="J11" s="204"/>
      <c r="K11" s="163" t="s">
        <v>115</v>
      </c>
      <c r="L11" s="164"/>
      <c r="M11" s="201">
        <f>M7</f>
        <v>0</v>
      </c>
      <c r="N11" s="202"/>
      <c r="O11" s="202"/>
      <c r="P11" s="202"/>
      <c r="Q11" s="202"/>
      <c r="R11" s="202"/>
      <c r="S11" s="85" t="s">
        <v>163</v>
      </c>
      <c r="V11" s="87" t="s">
        <v>63</v>
      </c>
      <c r="W11" s="45"/>
      <c r="X11" s="45"/>
      <c r="Y11" s="50"/>
      <c r="Z11" s="87" t="s">
        <v>63</v>
      </c>
      <c r="AA11" s="45"/>
      <c r="AB11" s="45"/>
      <c r="AC11" s="50"/>
      <c r="AD11" s="87" t="s">
        <v>63</v>
      </c>
      <c r="AE11" s="45"/>
      <c r="AF11" s="17"/>
      <c r="AG11" s="17"/>
      <c r="AH11" s="17"/>
      <c r="AI11" s="87" t="s">
        <v>63</v>
      </c>
      <c r="AJ11" s="17"/>
      <c r="AK11" s="17"/>
      <c r="AL11" s="17"/>
      <c r="AM11" s="17"/>
      <c r="AN11" s="17"/>
      <c r="AO11" s="17"/>
      <c r="AP11" s="17"/>
      <c r="AQ11" s="52"/>
      <c r="AR11" s="87" t="s">
        <v>63</v>
      </c>
      <c r="AS11" s="17"/>
      <c r="AT11" s="17"/>
      <c r="AU11" s="17"/>
      <c r="AV11" s="52"/>
      <c r="AX11" s="81" t="s">
        <v>137</v>
      </c>
      <c r="AY11" s="53" t="s">
        <v>63</v>
      </c>
      <c r="AZ11" s="53" t="s">
        <v>63</v>
      </c>
      <c r="BA11" s="79"/>
      <c r="BB11" s="79"/>
      <c r="BC11" s="79"/>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row>
    <row r="12" spans="1:104" ht="19.5" customHeight="1">
      <c r="B12" s="199" t="s">
        <v>77</v>
      </c>
      <c r="C12" s="200"/>
      <c r="D12" s="200"/>
      <c r="E12" s="200"/>
      <c r="F12" s="200"/>
      <c r="G12" s="200"/>
      <c r="H12" s="200"/>
      <c r="I12" s="200"/>
      <c r="J12" s="200"/>
      <c r="K12" s="163" t="s">
        <v>115</v>
      </c>
      <c r="L12" s="164"/>
      <c r="M12" s="223"/>
      <c r="N12" s="224"/>
      <c r="O12" s="224"/>
      <c r="P12" s="224"/>
      <c r="Q12" s="224"/>
      <c r="R12" s="224"/>
      <c r="S12" s="85" t="s">
        <v>163</v>
      </c>
      <c r="V12" s="8"/>
      <c r="W12" s="2"/>
      <c r="X12" s="2"/>
      <c r="Y12" s="12"/>
      <c r="Z12" s="8"/>
      <c r="AA12" s="2"/>
      <c r="AB12" s="2"/>
      <c r="AC12" s="12"/>
      <c r="AD12" s="2"/>
      <c r="AE12" s="2"/>
      <c r="AI12" s="13"/>
      <c r="AQ12" s="7"/>
      <c r="AR12" s="13"/>
      <c r="AV12" s="7"/>
      <c r="BA12" s="176"/>
      <c r="BB12" s="176"/>
      <c r="CF12" s="18"/>
      <c r="CG12" s="18"/>
      <c r="CH12" s="18"/>
      <c r="CI12" s="18"/>
      <c r="CJ12" s="18"/>
      <c r="CK12" s="18"/>
      <c r="CL12" s="18"/>
      <c r="CM12" s="18"/>
      <c r="CN12" s="18"/>
      <c r="CO12" s="18"/>
      <c r="CP12" s="18"/>
      <c r="CQ12" s="18"/>
      <c r="CR12" s="18"/>
      <c r="CS12" s="18"/>
      <c r="CT12" s="18"/>
      <c r="CU12" s="18"/>
      <c r="CV12" s="18"/>
      <c r="CW12" s="18"/>
      <c r="CX12" s="18"/>
      <c r="CY12" s="18"/>
      <c r="CZ12" s="18"/>
    </row>
    <row r="13" spans="1:104" ht="19.5" customHeight="1">
      <c r="B13" s="199" t="s">
        <v>65</v>
      </c>
      <c r="C13" s="200"/>
      <c r="D13" s="200"/>
      <c r="E13" s="200"/>
      <c r="F13" s="200"/>
      <c r="G13" s="200"/>
      <c r="H13" s="200"/>
      <c r="I13" s="200"/>
      <c r="J13" s="200"/>
      <c r="K13" s="163" t="s">
        <v>115</v>
      </c>
      <c r="L13" s="164"/>
      <c r="M13" s="223"/>
      <c r="N13" s="224"/>
      <c r="O13" s="224"/>
      <c r="P13" s="224"/>
      <c r="Q13" s="224"/>
      <c r="R13" s="224"/>
      <c r="S13" s="85" t="s">
        <v>163</v>
      </c>
      <c r="T13" s="4"/>
      <c r="U13" s="4"/>
      <c r="V13" s="14"/>
      <c r="W13" s="9"/>
      <c r="X13" s="9"/>
      <c r="Y13" s="10"/>
      <c r="Z13" s="14"/>
      <c r="AA13" s="9"/>
      <c r="AB13" s="9"/>
      <c r="AC13" s="10"/>
      <c r="AD13" s="9"/>
      <c r="AE13" s="9"/>
      <c r="AF13" s="9"/>
      <c r="AG13" s="9"/>
      <c r="AH13" s="9"/>
      <c r="AI13" s="14"/>
      <c r="AJ13" s="9"/>
      <c r="AK13" s="9"/>
      <c r="AL13" s="9"/>
      <c r="AM13" s="9"/>
      <c r="AN13" s="9"/>
      <c r="AO13" s="9"/>
      <c r="AP13" s="9"/>
      <c r="AQ13" s="10"/>
      <c r="AR13" s="14"/>
      <c r="AS13" s="9"/>
      <c r="AT13" s="9"/>
      <c r="AU13" s="9"/>
      <c r="AV13" s="10"/>
      <c r="CF13" s="18"/>
      <c r="CG13" s="18"/>
      <c r="CH13" s="18"/>
      <c r="CI13" s="18"/>
      <c r="CJ13" s="18"/>
      <c r="CK13" s="18"/>
      <c r="CL13" s="18"/>
      <c r="CM13" s="18"/>
      <c r="CN13" s="18"/>
      <c r="CO13" s="18"/>
      <c r="CP13" s="18"/>
      <c r="CQ13" s="18"/>
      <c r="CR13" s="18"/>
      <c r="CS13" s="18"/>
      <c r="CT13" s="18"/>
      <c r="CU13" s="18"/>
      <c r="CV13" s="18"/>
      <c r="CW13" s="18"/>
      <c r="CX13" s="18"/>
      <c r="CY13" s="18"/>
      <c r="CZ13" s="18"/>
    </row>
    <row r="14" spans="1:104" ht="12" customHeight="1">
      <c r="B14" s="149"/>
      <c r="C14" s="149"/>
      <c r="D14" s="149"/>
      <c r="E14" s="149"/>
      <c r="F14" s="149"/>
      <c r="G14" s="54"/>
      <c r="H14" s="54"/>
      <c r="I14" s="54"/>
      <c r="J14" s="54"/>
      <c r="K14" s="2"/>
      <c r="P14" s="55"/>
      <c r="Q14" s="55"/>
      <c r="R14" s="55"/>
      <c r="S14" s="55"/>
      <c r="V14" s="2"/>
      <c r="W14" s="2"/>
      <c r="X14" s="2"/>
      <c r="Y14" s="2"/>
      <c r="Z14" s="2"/>
      <c r="AA14" s="2"/>
      <c r="AB14" s="2"/>
      <c r="AC14" s="2"/>
      <c r="AD14" s="2"/>
      <c r="AE14" s="2"/>
      <c r="AP14" s="9"/>
      <c r="AQ14" s="9"/>
      <c r="AV14" s="7"/>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row>
    <row r="15" spans="1:104" ht="12.75" customHeight="1">
      <c r="B15" s="150" t="s">
        <v>94</v>
      </c>
      <c r="C15" s="151" t="s">
        <v>173</v>
      </c>
      <c r="D15" s="151"/>
      <c r="E15" s="151"/>
      <c r="F15" s="151"/>
      <c r="G15" s="151"/>
      <c r="H15" s="151"/>
      <c r="I15" s="151"/>
      <c r="J15" s="151"/>
      <c r="K15" s="151"/>
      <c r="L15" s="151"/>
      <c r="M15" s="151"/>
      <c r="N15" s="151"/>
      <c r="O15" s="151"/>
      <c r="P15" s="151"/>
      <c r="Q15" s="152"/>
      <c r="R15" s="155" t="s">
        <v>68</v>
      </c>
      <c r="S15" s="156"/>
      <c r="T15" s="159" t="s">
        <v>104</v>
      </c>
      <c r="U15" s="142"/>
      <c r="V15" s="142"/>
      <c r="W15" s="142"/>
      <c r="X15" s="142"/>
      <c r="Y15" s="142"/>
      <c r="Z15" s="143"/>
      <c r="AA15" s="141" t="s">
        <v>103</v>
      </c>
      <c r="AB15" s="141"/>
      <c r="AC15" s="141"/>
      <c r="AD15" s="141"/>
      <c r="AE15" s="141"/>
      <c r="AF15" s="141"/>
      <c r="AG15" s="141"/>
      <c r="AH15" s="141" t="s">
        <v>102</v>
      </c>
      <c r="AI15" s="141"/>
      <c r="AJ15" s="141"/>
      <c r="AK15" s="141"/>
      <c r="AL15" s="141"/>
      <c r="AM15" s="141"/>
      <c r="AN15" s="141"/>
      <c r="AO15" s="141"/>
      <c r="AP15" s="142" t="s">
        <v>101</v>
      </c>
      <c r="AQ15" s="142"/>
      <c r="AR15" s="142"/>
      <c r="AS15" s="142"/>
      <c r="AT15" s="142"/>
      <c r="AU15" s="142"/>
      <c r="AV15" s="143"/>
    </row>
    <row r="16" spans="1:104" ht="12.75" customHeight="1">
      <c r="B16" s="150"/>
      <c r="C16" s="153"/>
      <c r="D16" s="153"/>
      <c r="E16" s="153"/>
      <c r="F16" s="153"/>
      <c r="G16" s="153"/>
      <c r="H16" s="153"/>
      <c r="I16" s="153"/>
      <c r="J16" s="153"/>
      <c r="K16" s="153"/>
      <c r="L16" s="153"/>
      <c r="M16" s="153"/>
      <c r="N16" s="153"/>
      <c r="O16" s="153"/>
      <c r="P16" s="153"/>
      <c r="Q16" s="154"/>
      <c r="R16" s="157"/>
      <c r="S16" s="158"/>
      <c r="T16" s="160"/>
      <c r="U16" s="144"/>
      <c r="V16" s="144"/>
      <c r="W16" s="144"/>
      <c r="X16" s="144"/>
      <c r="Y16" s="144"/>
      <c r="Z16" s="145"/>
      <c r="AA16" s="141"/>
      <c r="AB16" s="141"/>
      <c r="AC16" s="141"/>
      <c r="AD16" s="141"/>
      <c r="AE16" s="141"/>
      <c r="AF16" s="141"/>
      <c r="AG16" s="141"/>
      <c r="AH16" s="141"/>
      <c r="AI16" s="141"/>
      <c r="AJ16" s="141"/>
      <c r="AK16" s="141"/>
      <c r="AL16" s="141"/>
      <c r="AM16" s="141"/>
      <c r="AN16" s="141"/>
      <c r="AO16" s="141"/>
      <c r="AP16" s="144"/>
      <c r="AQ16" s="144"/>
      <c r="AR16" s="144"/>
      <c r="AS16" s="144"/>
      <c r="AT16" s="144"/>
      <c r="AU16" s="144"/>
      <c r="AV16" s="145"/>
    </row>
    <row r="17" spans="2:48" ht="19.5" customHeight="1">
      <c r="B17" s="56"/>
      <c r="C17" s="135"/>
      <c r="D17" s="135"/>
      <c r="E17" s="135"/>
      <c r="F17" s="135"/>
      <c r="G17" s="135"/>
      <c r="H17" s="135"/>
      <c r="I17" s="135"/>
      <c r="J17" s="135"/>
      <c r="K17" s="135"/>
      <c r="L17" s="135"/>
      <c r="M17" s="135"/>
      <c r="N17" s="135"/>
      <c r="O17" s="135"/>
      <c r="P17" s="135"/>
      <c r="Q17" s="136"/>
      <c r="R17" s="129"/>
      <c r="S17" s="130"/>
      <c r="T17" s="146"/>
      <c r="U17" s="147"/>
      <c r="V17" s="147"/>
      <c r="W17" s="147"/>
      <c r="X17" s="147"/>
      <c r="Y17" s="147"/>
      <c r="Z17" s="148"/>
      <c r="AA17" s="138"/>
      <c r="AB17" s="138"/>
      <c r="AC17" s="138"/>
      <c r="AD17" s="138"/>
      <c r="AE17" s="138"/>
      <c r="AF17" s="138"/>
      <c r="AG17" s="138"/>
      <c r="AH17" s="109">
        <f>ROUNDDOWN(T17*AA17,0)</f>
        <v>0</v>
      </c>
      <c r="AI17" s="109"/>
      <c r="AJ17" s="109"/>
      <c r="AK17" s="109"/>
      <c r="AL17" s="109"/>
      <c r="AM17" s="109"/>
      <c r="AN17" s="109"/>
      <c r="AO17" s="109"/>
      <c r="AP17" s="139"/>
      <c r="AQ17" s="139"/>
      <c r="AR17" s="139"/>
      <c r="AS17" s="139"/>
      <c r="AT17" s="139"/>
      <c r="AU17" s="139"/>
      <c r="AV17" s="140"/>
    </row>
    <row r="18" spans="2:48" ht="19.5" customHeight="1">
      <c r="B18" s="56"/>
      <c r="C18" s="135"/>
      <c r="D18" s="135"/>
      <c r="E18" s="135"/>
      <c r="F18" s="135"/>
      <c r="G18" s="135"/>
      <c r="H18" s="135"/>
      <c r="I18" s="135"/>
      <c r="J18" s="135"/>
      <c r="K18" s="135"/>
      <c r="L18" s="135"/>
      <c r="M18" s="135"/>
      <c r="N18" s="135"/>
      <c r="O18" s="135"/>
      <c r="P18" s="135"/>
      <c r="Q18" s="136"/>
      <c r="R18" s="129"/>
      <c r="S18" s="130"/>
      <c r="T18" s="137"/>
      <c r="U18" s="137"/>
      <c r="V18" s="137"/>
      <c r="W18" s="137"/>
      <c r="X18" s="137"/>
      <c r="Y18" s="137"/>
      <c r="Z18" s="137"/>
      <c r="AA18" s="138"/>
      <c r="AB18" s="138"/>
      <c r="AC18" s="138"/>
      <c r="AD18" s="138"/>
      <c r="AE18" s="138"/>
      <c r="AF18" s="138"/>
      <c r="AG18" s="138"/>
      <c r="AH18" s="109">
        <f t="shared" ref="AH18:AH23" si="0">ROUNDDOWN(T18*AA18,0)</f>
        <v>0</v>
      </c>
      <c r="AI18" s="109"/>
      <c r="AJ18" s="109"/>
      <c r="AK18" s="109"/>
      <c r="AL18" s="109"/>
      <c r="AM18" s="109"/>
      <c r="AN18" s="109"/>
      <c r="AO18" s="109"/>
      <c r="AP18" s="139"/>
      <c r="AQ18" s="139"/>
      <c r="AR18" s="139"/>
      <c r="AS18" s="139"/>
      <c r="AT18" s="139"/>
      <c r="AU18" s="139"/>
      <c r="AV18" s="140"/>
    </row>
    <row r="19" spans="2:48" ht="19.5" customHeight="1">
      <c r="B19" s="56"/>
      <c r="C19" s="135"/>
      <c r="D19" s="135"/>
      <c r="E19" s="135"/>
      <c r="F19" s="135"/>
      <c r="G19" s="135"/>
      <c r="H19" s="135"/>
      <c r="I19" s="135"/>
      <c r="J19" s="135"/>
      <c r="K19" s="135"/>
      <c r="L19" s="135"/>
      <c r="M19" s="135"/>
      <c r="N19" s="135"/>
      <c r="O19" s="135"/>
      <c r="P19" s="135"/>
      <c r="Q19" s="136"/>
      <c r="R19" s="129"/>
      <c r="S19" s="130"/>
      <c r="T19" s="137"/>
      <c r="U19" s="137"/>
      <c r="V19" s="137"/>
      <c r="W19" s="137"/>
      <c r="X19" s="137"/>
      <c r="Y19" s="137"/>
      <c r="Z19" s="137"/>
      <c r="AA19" s="138"/>
      <c r="AB19" s="138"/>
      <c r="AC19" s="138"/>
      <c r="AD19" s="138"/>
      <c r="AE19" s="138"/>
      <c r="AF19" s="138"/>
      <c r="AG19" s="138"/>
      <c r="AH19" s="109">
        <f t="shared" si="0"/>
        <v>0</v>
      </c>
      <c r="AI19" s="109"/>
      <c r="AJ19" s="109"/>
      <c r="AK19" s="109"/>
      <c r="AL19" s="109"/>
      <c r="AM19" s="109"/>
      <c r="AN19" s="109"/>
      <c r="AO19" s="109"/>
      <c r="AP19" s="139"/>
      <c r="AQ19" s="139"/>
      <c r="AR19" s="139"/>
      <c r="AS19" s="139"/>
      <c r="AT19" s="139"/>
      <c r="AU19" s="139"/>
      <c r="AV19" s="140"/>
    </row>
    <row r="20" spans="2:48" ht="19.5" customHeight="1">
      <c r="B20" s="56"/>
      <c r="C20" s="135"/>
      <c r="D20" s="135"/>
      <c r="E20" s="135"/>
      <c r="F20" s="135"/>
      <c r="G20" s="135"/>
      <c r="H20" s="135"/>
      <c r="I20" s="135"/>
      <c r="J20" s="135"/>
      <c r="K20" s="135"/>
      <c r="L20" s="135"/>
      <c r="M20" s="135"/>
      <c r="N20" s="135"/>
      <c r="O20" s="135"/>
      <c r="P20" s="135"/>
      <c r="Q20" s="136"/>
      <c r="R20" s="129"/>
      <c r="S20" s="130"/>
      <c r="T20" s="137"/>
      <c r="U20" s="137"/>
      <c r="V20" s="137"/>
      <c r="W20" s="137"/>
      <c r="X20" s="137"/>
      <c r="Y20" s="137"/>
      <c r="Z20" s="137"/>
      <c r="AA20" s="138"/>
      <c r="AB20" s="138"/>
      <c r="AC20" s="138"/>
      <c r="AD20" s="138"/>
      <c r="AE20" s="138"/>
      <c r="AF20" s="138"/>
      <c r="AG20" s="138"/>
      <c r="AH20" s="109">
        <f t="shared" si="0"/>
        <v>0</v>
      </c>
      <c r="AI20" s="109"/>
      <c r="AJ20" s="109"/>
      <c r="AK20" s="109"/>
      <c r="AL20" s="109"/>
      <c r="AM20" s="109"/>
      <c r="AN20" s="109"/>
      <c r="AO20" s="109"/>
      <c r="AP20" s="139"/>
      <c r="AQ20" s="139"/>
      <c r="AR20" s="139"/>
      <c r="AS20" s="139"/>
      <c r="AT20" s="139"/>
      <c r="AU20" s="139"/>
      <c r="AV20" s="140"/>
    </row>
    <row r="21" spans="2:48" ht="19.5" customHeight="1">
      <c r="B21" s="56"/>
      <c r="C21" s="135"/>
      <c r="D21" s="135"/>
      <c r="E21" s="135"/>
      <c r="F21" s="135"/>
      <c r="G21" s="135"/>
      <c r="H21" s="135"/>
      <c r="I21" s="135"/>
      <c r="J21" s="135"/>
      <c r="K21" s="135"/>
      <c r="L21" s="135"/>
      <c r="M21" s="135"/>
      <c r="N21" s="135"/>
      <c r="O21" s="135"/>
      <c r="P21" s="135"/>
      <c r="Q21" s="136"/>
      <c r="R21" s="129"/>
      <c r="S21" s="130"/>
      <c r="T21" s="137"/>
      <c r="U21" s="137"/>
      <c r="V21" s="137"/>
      <c r="W21" s="137"/>
      <c r="X21" s="137"/>
      <c r="Y21" s="137"/>
      <c r="Z21" s="137"/>
      <c r="AA21" s="138"/>
      <c r="AB21" s="138"/>
      <c r="AC21" s="138"/>
      <c r="AD21" s="138"/>
      <c r="AE21" s="138"/>
      <c r="AF21" s="138"/>
      <c r="AG21" s="138"/>
      <c r="AH21" s="109">
        <f t="shared" si="0"/>
        <v>0</v>
      </c>
      <c r="AI21" s="109"/>
      <c r="AJ21" s="109"/>
      <c r="AK21" s="109"/>
      <c r="AL21" s="109"/>
      <c r="AM21" s="109"/>
      <c r="AN21" s="109"/>
      <c r="AO21" s="109"/>
      <c r="AP21" s="139"/>
      <c r="AQ21" s="139"/>
      <c r="AR21" s="139"/>
      <c r="AS21" s="139"/>
      <c r="AT21" s="139"/>
      <c r="AU21" s="139"/>
      <c r="AV21" s="140"/>
    </row>
    <row r="22" spans="2:48" ht="19.5" customHeight="1">
      <c r="B22" s="56"/>
      <c r="C22" s="135"/>
      <c r="D22" s="135"/>
      <c r="E22" s="135"/>
      <c r="F22" s="135"/>
      <c r="G22" s="135"/>
      <c r="H22" s="135"/>
      <c r="I22" s="135"/>
      <c r="J22" s="135"/>
      <c r="K22" s="135"/>
      <c r="L22" s="135"/>
      <c r="M22" s="135"/>
      <c r="N22" s="135"/>
      <c r="O22" s="135"/>
      <c r="P22" s="135"/>
      <c r="Q22" s="136"/>
      <c r="R22" s="129"/>
      <c r="S22" s="130"/>
      <c r="T22" s="137"/>
      <c r="U22" s="137"/>
      <c r="V22" s="137"/>
      <c r="W22" s="137"/>
      <c r="X22" s="137"/>
      <c r="Y22" s="137"/>
      <c r="Z22" s="137"/>
      <c r="AA22" s="138"/>
      <c r="AB22" s="138"/>
      <c r="AC22" s="138"/>
      <c r="AD22" s="138"/>
      <c r="AE22" s="138"/>
      <c r="AF22" s="138"/>
      <c r="AG22" s="138"/>
      <c r="AH22" s="109">
        <f t="shared" si="0"/>
        <v>0</v>
      </c>
      <c r="AI22" s="109"/>
      <c r="AJ22" s="109"/>
      <c r="AK22" s="109"/>
      <c r="AL22" s="109"/>
      <c r="AM22" s="109"/>
      <c r="AN22" s="109"/>
      <c r="AO22" s="109"/>
      <c r="AP22" s="139"/>
      <c r="AQ22" s="139"/>
      <c r="AR22" s="139"/>
      <c r="AS22" s="139"/>
      <c r="AT22" s="139"/>
      <c r="AU22" s="139"/>
      <c r="AV22" s="140"/>
    </row>
    <row r="23" spans="2:48" ht="19.5" customHeight="1" thickBot="1">
      <c r="B23" s="56"/>
      <c r="C23" s="127"/>
      <c r="D23" s="127"/>
      <c r="E23" s="127"/>
      <c r="F23" s="127"/>
      <c r="G23" s="127"/>
      <c r="H23" s="127"/>
      <c r="I23" s="127"/>
      <c r="J23" s="127"/>
      <c r="K23" s="127"/>
      <c r="L23" s="127"/>
      <c r="M23" s="127"/>
      <c r="N23" s="127"/>
      <c r="O23" s="127"/>
      <c r="P23" s="127"/>
      <c r="Q23" s="128"/>
      <c r="R23" s="129"/>
      <c r="S23" s="130"/>
      <c r="T23" s="131"/>
      <c r="U23" s="131"/>
      <c r="V23" s="131"/>
      <c r="W23" s="131"/>
      <c r="X23" s="131"/>
      <c r="Y23" s="131"/>
      <c r="Z23" s="131"/>
      <c r="AA23" s="132"/>
      <c r="AB23" s="132"/>
      <c r="AC23" s="132"/>
      <c r="AD23" s="132"/>
      <c r="AE23" s="132"/>
      <c r="AF23" s="132"/>
      <c r="AG23" s="132"/>
      <c r="AH23" s="109">
        <f t="shared" si="0"/>
        <v>0</v>
      </c>
      <c r="AI23" s="109"/>
      <c r="AJ23" s="109"/>
      <c r="AK23" s="109"/>
      <c r="AL23" s="109"/>
      <c r="AM23" s="109"/>
      <c r="AN23" s="109"/>
      <c r="AO23" s="109"/>
      <c r="AP23" s="133"/>
      <c r="AQ23" s="133"/>
      <c r="AR23" s="133"/>
      <c r="AS23" s="133"/>
      <c r="AT23" s="133"/>
      <c r="AU23" s="133"/>
      <c r="AV23" s="134"/>
    </row>
    <row r="24" spans="2:48" ht="19.5" customHeight="1" thickTop="1">
      <c r="B24" s="118" t="s">
        <v>179</v>
      </c>
      <c r="C24" s="119"/>
      <c r="D24" s="57"/>
      <c r="E24" s="57"/>
      <c r="F24" s="57"/>
      <c r="G24" s="57"/>
      <c r="H24" s="57"/>
      <c r="I24" s="57"/>
      <c r="J24" s="57"/>
      <c r="K24" s="57"/>
      <c r="L24" s="57"/>
      <c r="M24" s="57"/>
      <c r="N24" s="57"/>
      <c r="O24" s="57"/>
      <c r="P24" s="57"/>
      <c r="Q24" s="58"/>
      <c r="R24" s="120"/>
      <c r="S24" s="121"/>
      <c r="T24" s="122"/>
      <c r="U24" s="122"/>
      <c r="V24" s="122"/>
      <c r="W24" s="122"/>
      <c r="X24" s="122"/>
      <c r="Y24" s="122"/>
      <c r="Z24" s="122"/>
      <c r="AA24" s="198" t="s">
        <v>167</v>
      </c>
      <c r="AB24" s="198"/>
      <c r="AC24" s="198"/>
      <c r="AD24" s="198"/>
      <c r="AE24" s="198"/>
      <c r="AF24" s="198"/>
      <c r="AG24" s="198"/>
      <c r="AH24" s="124">
        <f>SUM(AH17:AO23)</f>
        <v>0</v>
      </c>
      <c r="AI24" s="124"/>
      <c r="AJ24" s="124"/>
      <c r="AK24" s="124"/>
      <c r="AL24" s="124"/>
      <c r="AM24" s="124"/>
      <c r="AN24" s="124"/>
      <c r="AO24" s="124"/>
      <c r="AP24" s="125"/>
      <c r="AQ24" s="125"/>
      <c r="AR24" s="125"/>
      <c r="AS24" s="125"/>
      <c r="AT24" s="125"/>
      <c r="AU24" s="125"/>
      <c r="AV24" s="126"/>
    </row>
    <row r="25" spans="2:48" ht="19.5" customHeight="1">
      <c r="B25" s="59"/>
      <c r="C25" s="60"/>
      <c r="D25" s="2"/>
      <c r="E25" s="61"/>
      <c r="F25" s="61"/>
      <c r="G25" s="61"/>
      <c r="H25" s="61"/>
      <c r="I25" s="61"/>
      <c r="J25" s="61"/>
      <c r="K25" s="61"/>
      <c r="L25" s="61"/>
      <c r="M25" s="61"/>
      <c r="N25" s="62"/>
      <c r="O25" s="2"/>
      <c r="P25" s="2"/>
      <c r="Q25" s="12"/>
      <c r="R25" s="98" t="s">
        <v>105</v>
      </c>
      <c r="S25" s="99"/>
      <c r="T25" s="63" t="s">
        <v>110</v>
      </c>
      <c r="U25" s="100"/>
      <c r="V25" s="100"/>
      <c r="W25" s="100"/>
      <c r="X25" s="100"/>
      <c r="Y25" s="100"/>
      <c r="Z25" s="64" t="s">
        <v>109</v>
      </c>
      <c r="AA25" s="101" t="s">
        <v>112</v>
      </c>
      <c r="AB25" s="102"/>
      <c r="AC25" s="102"/>
      <c r="AD25" s="103">
        <v>10</v>
      </c>
      <c r="AE25" s="103"/>
      <c r="AF25" s="103"/>
      <c r="AG25" s="47" t="s">
        <v>111</v>
      </c>
      <c r="AH25" s="109">
        <f>U25*0.1</f>
        <v>0</v>
      </c>
      <c r="AI25" s="109"/>
      <c r="AJ25" s="109"/>
      <c r="AK25" s="109"/>
      <c r="AL25" s="109"/>
      <c r="AM25" s="109"/>
      <c r="AN25" s="109"/>
      <c r="AO25" s="109"/>
      <c r="AP25" s="110"/>
      <c r="AQ25" s="110"/>
      <c r="AR25" s="110"/>
      <c r="AS25" s="110"/>
      <c r="AT25" s="110"/>
      <c r="AU25" s="110"/>
      <c r="AV25" s="111"/>
    </row>
    <row r="26" spans="2:48" ht="19.5" customHeight="1">
      <c r="B26" s="59"/>
      <c r="C26" s="60"/>
      <c r="D26" s="2"/>
      <c r="E26" s="61"/>
      <c r="F26" s="61"/>
      <c r="G26" s="61"/>
      <c r="H26" s="61"/>
      <c r="I26" s="61"/>
      <c r="J26" s="61"/>
      <c r="K26" s="61"/>
      <c r="L26" s="61"/>
      <c r="M26" s="61"/>
      <c r="N26" s="62"/>
      <c r="O26" s="2"/>
      <c r="P26" s="2"/>
      <c r="Q26" s="12"/>
      <c r="R26" s="98" t="s">
        <v>105</v>
      </c>
      <c r="S26" s="99"/>
      <c r="T26" s="63" t="s">
        <v>110</v>
      </c>
      <c r="U26" s="100"/>
      <c r="V26" s="100"/>
      <c r="W26" s="100"/>
      <c r="X26" s="100"/>
      <c r="Y26" s="100"/>
      <c r="Z26" s="64" t="s">
        <v>109</v>
      </c>
      <c r="AA26" s="101" t="s">
        <v>112</v>
      </c>
      <c r="AB26" s="102"/>
      <c r="AC26" s="102"/>
      <c r="AD26" s="103">
        <v>8</v>
      </c>
      <c r="AE26" s="103"/>
      <c r="AF26" s="103"/>
      <c r="AG26" s="47" t="s">
        <v>111</v>
      </c>
      <c r="AH26" s="109">
        <f>U26*0.08</f>
        <v>0</v>
      </c>
      <c r="AI26" s="109"/>
      <c r="AJ26" s="109"/>
      <c r="AK26" s="109"/>
      <c r="AL26" s="109"/>
      <c r="AM26" s="109"/>
      <c r="AN26" s="109"/>
      <c r="AO26" s="109"/>
      <c r="AP26" s="110"/>
      <c r="AQ26" s="110"/>
      <c r="AR26" s="110"/>
      <c r="AS26" s="110"/>
      <c r="AT26" s="110"/>
      <c r="AU26" s="110"/>
      <c r="AV26" s="111"/>
    </row>
    <row r="27" spans="2:48" ht="19.5" customHeight="1">
      <c r="B27" s="59"/>
      <c r="C27" s="60"/>
      <c r="D27" s="2"/>
      <c r="E27" s="61"/>
      <c r="F27" s="61"/>
      <c r="G27" s="61"/>
      <c r="H27" s="61"/>
      <c r="I27" s="61"/>
      <c r="J27" s="61"/>
      <c r="K27" s="61"/>
      <c r="L27" s="61"/>
      <c r="M27" s="61"/>
      <c r="N27" s="62"/>
      <c r="O27" s="2"/>
      <c r="P27" s="2"/>
      <c r="Q27" s="12"/>
      <c r="R27" s="98" t="s">
        <v>187</v>
      </c>
      <c r="S27" s="99"/>
      <c r="T27" s="63"/>
      <c r="U27" s="100"/>
      <c r="V27" s="100"/>
      <c r="W27" s="100"/>
      <c r="X27" s="100"/>
      <c r="Y27" s="100"/>
      <c r="Z27" s="64" t="s">
        <v>188</v>
      </c>
      <c r="AA27" s="107"/>
      <c r="AB27" s="103"/>
      <c r="AC27" s="103"/>
      <c r="AD27" s="103"/>
      <c r="AE27" s="103"/>
      <c r="AF27" s="103"/>
      <c r="AG27" s="108"/>
      <c r="AH27" s="109"/>
      <c r="AI27" s="109"/>
      <c r="AJ27" s="109"/>
      <c r="AK27" s="109"/>
      <c r="AL27" s="109"/>
      <c r="AM27" s="109"/>
      <c r="AN27" s="109"/>
      <c r="AO27" s="109"/>
      <c r="AP27" s="110"/>
      <c r="AQ27" s="110"/>
      <c r="AR27" s="110"/>
      <c r="AS27" s="110"/>
      <c r="AT27" s="110"/>
      <c r="AU27" s="110"/>
      <c r="AV27" s="111"/>
    </row>
    <row r="28" spans="2:48" ht="19.5" customHeight="1">
      <c r="B28" s="65"/>
      <c r="C28" s="66"/>
      <c r="D28" s="66"/>
      <c r="E28" s="66"/>
      <c r="F28" s="66"/>
      <c r="G28" s="66"/>
      <c r="H28" s="66"/>
      <c r="I28" s="66"/>
      <c r="J28" s="66"/>
      <c r="K28" s="66"/>
      <c r="L28" s="66"/>
      <c r="M28" s="66"/>
      <c r="N28" s="66"/>
      <c r="O28" s="66"/>
      <c r="P28" s="66"/>
      <c r="Q28" s="67"/>
      <c r="R28" s="114"/>
      <c r="S28" s="115"/>
      <c r="T28" s="116"/>
      <c r="U28" s="104"/>
      <c r="V28" s="104"/>
      <c r="W28" s="104"/>
      <c r="X28" s="104"/>
      <c r="Y28" s="104"/>
      <c r="Z28" s="68"/>
      <c r="AA28" s="197" t="s">
        <v>62</v>
      </c>
      <c r="AB28" s="197"/>
      <c r="AC28" s="197"/>
      <c r="AD28" s="197"/>
      <c r="AE28" s="197"/>
      <c r="AF28" s="197"/>
      <c r="AG28" s="197"/>
      <c r="AH28" s="109">
        <f>SUM(AH24:AO26)</f>
        <v>0</v>
      </c>
      <c r="AI28" s="109"/>
      <c r="AJ28" s="109"/>
      <c r="AK28" s="109"/>
      <c r="AL28" s="109"/>
      <c r="AM28" s="109"/>
      <c r="AN28" s="109"/>
      <c r="AO28" s="109"/>
      <c r="AP28" s="110"/>
      <c r="AQ28" s="110"/>
      <c r="AR28" s="110"/>
      <c r="AS28" s="110"/>
      <c r="AT28" s="110"/>
      <c r="AU28" s="110"/>
      <c r="AV28" s="111"/>
    </row>
    <row r="29" spans="2:48" ht="24" customHeight="1">
      <c r="B29" s="91" t="s">
        <v>66</v>
      </c>
      <c r="C29" s="92"/>
      <c r="D29" s="93"/>
      <c r="E29" s="94"/>
      <c r="F29" s="95"/>
      <c r="G29" s="95"/>
      <c r="H29" s="95"/>
      <c r="I29" s="95"/>
      <c r="J29" s="95"/>
      <c r="K29" s="96" t="s">
        <v>69</v>
      </c>
      <c r="L29" s="96"/>
      <c r="M29" s="95"/>
      <c r="N29" s="95"/>
      <c r="O29" s="95"/>
      <c r="P29" s="69" t="s">
        <v>164</v>
      </c>
      <c r="Q29" s="97"/>
      <c r="R29" s="97"/>
      <c r="S29" s="104" t="s">
        <v>70</v>
      </c>
      <c r="T29" s="104"/>
      <c r="U29" s="104"/>
      <c r="V29" s="105"/>
      <c r="W29" s="105"/>
      <c r="X29" s="105"/>
      <c r="Y29" s="105"/>
      <c r="Z29" s="105"/>
      <c r="AA29" s="105"/>
      <c r="AB29" s="106" t="s">
        <v>71</v>
      </c>
      <c r="AC29" s="106"/>
      <c r="AD29" s="106"/>
      <c r="AE29" s="106"/>
      <c r="AF29" s="106"/>
      <c r="AG29" s="106"/>
      <c r="AH29" s="112"/>
      <c r="AI29" s="112"/>
      <c r="AJ29" s="112"/>
      <c r="AK29" s="112"/>
      <c r="AL29" s="112"/>
      <c r="AM29" s="112"/>
      <c r="AN29" s="112"/>
      <c r="AO29" s="112"/>
      <c r="AP29" s="112"/>
      <c r="AQ29" s="112"/>
      <c r="AR29" s="112"/>
      <c r="AS29" s="112"/>
      <c r="AT29" s="112"/>
      <c r="AU29" s="112"/>
      <c r="AV29" s="113"/>
    </row>
    <row r="30" spans="2:48">
      <c r="B30" s="18" t="s">
        <v>176</v>
      </c>
    </row>
    <row r="31" spans="2:48">
      <c r="B31" s="18" t="s">
        <v>177</v>
      </c>
    </row>
    <row r="32" spans="2:48">
      <c r="B32" s="18" t="s">
        <v>178</v>
      </c>
    </row>
  </sheetData>
  <mergeCells count="130">
    <mergeCell ref="B29:D29"/>
    <mergeCell ref="E29:J29"/>
    <mergeCell ref="K29:L29"/>
    <mergeCell ref="M29:O29"/>
    <mergeCell ref="Q29:R29"/>
    <mergeCell ref="R26:S26"/>
    <mergeCell ref="U26:Y26"/>
    <mergeCell ref="AA26:AC26"/>
    <mergeCell ref="AD26:AF26"/>
    <mergeCell ref="S29:U29"/>
    <mergeCell ref="V29:AA29"/>
    <mergeCell ref="AB29:AG29"/>
    <mergeCell ref="AH26:AO26"/>
    <mergeCell ref="AP26:AV26"/>
    <mergeCell ref="AH29:AV29"/>
    <mergeCell ref="R28:S28"/>
    <mergeCell ref="T28:Y28"/>
    <mergeCell ref="AA28:AG28"/>
    <mergeCell ref="AH28:AO28"/>
    <mergeCell ref="AP28:AV28"/>
    <mergeCell ref="R25:S25"/>
    <mergeCell ref="U25:Y25"/>
    <mergeCell ref="AA25:AC25"/>
    <mergeCell ref="AD25:AF25"/>
    <mergeCell ref="AH25:AO25"/>
    <mergeCell ref="AP25:AV25"/>
    <mergeCell ref="R27:S27"/>
    <mergeCell ref="U27:Y27"/>
    <mergeCell ref="AA27:AG27"/>
    <mergeCell ref="AH27:AO27"/>
    <mergeCell ref="AP27:AV27"/>
    <mergeCell ref="B24:C24"/>
    <mergeCell ref="R24:S24"/>
    <mergeCell ref="T24:Z24"/>
    <mergeCell ref="AA24:AG24"/>
    <mergeCell ref="AH24:AO24"/>
    <mergeCell ref="AP24:AV24"/>
    <mergeCell ref="C23:Q23"/>
    <mergeCell ref="R23:S23"/>
    <mergeCell ref="T23:Z23"/>
    <mergeCell ref="AA23:AG23"/>
    <mergeCell ref="AH23:AO23"/>
    <mergeCell ref="AP23:AV23"/>
    <mergeCell ref="C22:Q22"/>
    <mergeCell ref="R22:S22"/>
    <mergeCell ref="T22:Z22"/>
    <mergeCell ref="AA22:AG22"/>
    <mergeCell ref="AH22:AO22"/>
    <mergeCell ref="AP22:AV22"/>
    <mergeCell ref="C21:Q21"/>
    <mergeCell ref="R21:S21"/>
    <mergeCell ref="T21:Z21"/>
    <mergeCell ref="AA21:AG21"/>
    <mergeCell ref="AH21:AO21"/>
    <mergeCell ref="AP21:AV21"/>
    <mergeCell ref="C20:Q20"/>
    <mergeCell ref="R20:S20"/>
    <mergeCell ref="T20:Z20"/>
    <mergeCell ref="AA20:AG20"/>
    <mergeCell ref="AH20:AO20"/>
    <mergeCell ref="AP20:AV20"/>
    <mergeCell ref="C19:Q19"/>
    <mergeCell ref="R19:S19"/>
    <mergeCell ref="T19:Z19"/>
    <mergeCell ref="AA19:AG19"/>
    <mergeCell ref="AH19:AO19"/>
    <mergeCell ref="AP19:AV19"/>
    <mergeCell ref="C18:Q18"/>
    <mergeCell ref="R18:S18"/>
    <mergeCell ref="T18:Z18"/>
    <mergeCell ref="AA18:AG18"/>
    <mergeCell ref="AH18:AO18"/>
    <mergeCell ref="AP18:AV18"/>
    <mergeCell ref="AH15:AO16"/>
    <mergeCell ref="AP15:AV16"/>
    <mergeCell ref="C17:Q17"/>
    <mergeCell ref="R17:S17"/>
    <mergeCell ref="T17:Z17"/>
    <mergeCell ref="AA17:AG17"/>
    <mergeCell ref="AH17:AO17"/>
    <mergeCell ref="AP17:AV17"/>
    <mergeCell ref="BA12:BB12"/>
    <mergeCell ref="B13:J13"/>
    <mergeCell ref="K13:L13"/>
    <mergeCell ref="M13:R13"/>
    <mergeCell ref="B14:F14"/>
    <mergeCell ref="B15:B16"/>
    <mergeCell ref="C15:Q16"/>
    <mergeCell ref="R15:S16"/>
    <mergeCell ref="T15:Z16"/>
    <mergeCell ref="AA15:AG16"/>
    <mergeCell ref="B11:J11"/>
    <mergeCell ref="K11:L11"/>
    <mergeCell ref="M11:R11"/>
    <mergeCell ref="B12:J12"/>
    <mergeCell ref="K12:L12"/>
    <mergeCell ref="M12:R12"/>
    <mergeCell ref="AL9:AQ9"/>
    <mergeCell ref="AR9:AU9"/>
    <mergeCell ref="B10:J10"/>
    <mergeCell ref="K10:L10"/>
    <mergeCell ref="M10:R10"/>
    <mergeCell ref="V10:Y10"/>
    <mergeCell ref="Z10:AC10"/>
    <mergeCell ref="AD10:AH10"/>
    <mergeCell ref="AI10:AQ10"/>
    <mergeCell ref="AR10:AV10"/>
    <mergeCell ref="V8:X8"/>
    <mergeCell ref="Y8:AI8"/>
    <mergeCell ref="AM8:AV8"/>
    <mergeCell ref="B9:J9"/>
    <mergeCell ref="K9:L9"/>
    <mergeCell ref="M9:R9"/>
    <mergeCell ref="V9:X9"/>
    <mergeCell ref="Y9:AD9"/>
    <mergeCell ref="AE9:AG9"/>
    <mergeCell ref="AH9:AK9"/>
    <mergeCell ref="B3:D4"/>
    <mergeCell ref="E3:I4"/>
    <mergeCell ref="O3:P4"/>
    <mergeCell ref="AS5:AT5"/>
    <mergeCell ref="B7:G7"/>
    <mergeCell ref="H7:L7"/>
    <mergeCell ref="M7:R7"/>
    <mergeCell ref="A1:R1"/>
    <mergeCell ref="AI1:AL1"/>
    <mergeCell ref="AM1:AO1"/>
    <mergeCell ref="AQ1:AR1"/>
    <mergeCell ref="AT1:AU1"/>
    <mergeCell ref="V2:AH2"/>
  </mergeCells>
  <phoneticPr fontId="2"/>
  <dataValidations count="8">
    <dataValidation type="list" allowBlank="1" showInputMessage="1" showErrorMessage="1" sqref="R17:S23" xr:uid="{537C889A-F570-4D8E-AC2E-5E517124B4C1}">
      <formula1>$AY$6:$CE$6</formula1>
    </dataValidation>
    <dataValidation type="list" allowBlank="1" showInputMessage="1" showErrorMessage="1" sqref="B17:B23" xr:uid="{FA4004A4-C4AA-4DE0-9E40-DA8FAA525A55}">
      <formula1>$AY$11:$BB$11</formula1>
    </dataValidation>
    <dataValidation type="list" allowBlank="1" showInputMessage="1" showErrorMessage="1" sqref="AM1:AO1" xr:uid="{D8B884B2-B6AD-45B4-9AD9-6D4A6357503D}">
      <formula1>$AY$7:$AZ$7</formula1>
    </dataValidation>
    <dataValidation type="list" allowBlank="1" showInputMessage="1" showErrorMessage="1" sqref="AT1:AU1 AH9:AK9 AR9:AU9" xr:uid="{2CF8803C-B541-4F29-9255-F68EC92AB2D8}">
      <formula1>$AY$8:$CE$8</formula1>
    </dataValidation>
    <dataValidation type="list" allowBlank="1" showInputMessage="1" showErrorMessage="1" sqref="AQ1:AR1" xr:uid="{807FFF7D-3571-437B-8DC0-BDF0818144C3}">
      <formula1>$AY$8:$BJ$8</formula1>
    </dataValidation>
    <dataValidation type="list" allowBlank="1" showInputMessage="1" showErrorMessage="1" sqref="Q29:R29" xr:uid="{34153084-8FE7-4C0D-97F9-B78257B6C3DC}">
      <formula1>$AY$10:$BB$10</formula1>
    </dataValidation>
    <dataValidation type="list" allowBlank="1" showInputMessage="1" showErrorMessage="1" sqref="K29:L29" xr:uid="{1A92E1C6-48F2-4FC3-8B72-6F358EE0E10F}">
      <formula1>$AY$9:$BB$9</formula1>
    </dataValidation>
    <dataValidation type="list" allowBlank="1" showInputMessage="1" showErrorMessage="1" sqref="J14:K14" xr:uid="{5D36D712-90D7-424B-964E-D41FF3751875}">
      <formula1>#REF!</formula1>
    </dataValidation>
  </dataValidations>
  <pageMargins left="0.19685039370078741" right="0.19685039370078741" top="0.59055118110236227" bottom="0.19685039370078741" header="0.31496062992125984" footer="0.31496062992125984"/>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A544A-CC10-46EE-AC5E-350937A67AE8}">
  <sheetPr>
    <tabColor rgb="FFFF0000"/>
  </sheetPr>
  <dimension ref="B1:CF29"/>
  <sheetViews>
    <sheetView showZeros="0" view="pageBreakPreview" zoomScaleNormal="90" zoomScaleSheetLayoutView="100" workbookViewId="0">
      <selection activeCell="BF23" sqref="BF23"/>
    </sheetView>
  </sheetViews>
  <sheetFormatPr defaultColWidth="9" defaultRowHeight="13.5"/>
  <cols>
    <col min="1" max="1" width="1.625" style="1" customWidth="1"/>
    <col min="2" max="3" width="4.25" style="1" customWidth="1"/>
    <col min="4" max="7" width="2.5" style="4" customWidth="1"/>
    <col min="8" max="8" width="2.5" style="3" customWidth="1"/>
    <col min="9" max="9" width="2.5" style="1" customWidth="1"/>
    <col min="10" max="11" width="2.625" style="1" customWidth="1"/>
    <col min="12" max="12" width="3.75" style="1" customWidth="1"/>
    <col min="13" max="13" width="5.5" style="1" customWidth="1"/>
    <col min="14" max="14" width="4" style="1" customWidth="1"/>
    <col min="15" max="15" width="5.125" style="1" customWidth="1"/>
    <col min="16" max="16" width="7.625" style="1" customWidth="1"/>
    <col min="17" max="17" width="2.75" style="1" customWidth="1"/>
    <col min="18" max="18" width="4.625" style="1" customWidth="1"/>
    <col min="19" max="19" width="2.875" style="1" customWidth="1"/>
    <col min="20" max="20" width="1.875" style="1" customWidth="1"/>
    <col min="21" max="21" width="4.125" style="1" customWidth="1"/>
    <col min="22" max="29" width="2.75" style="1" customWidth="1"/>
    <col min="30" max="32" width="2.625" style="1" customWidth="1"/>
    <col min="33" max="33" width="3.75" style="1" customWidth="1"/>
    <col min="34" max="34" width="2.625" style="1" customWidth="1"/>
    <col min="35" max="35" width="3.375" style="1" customWidth="1"/>
    <col min="36" max="48" width="2.625" style="1" customWidth="1"/>
    <col min="49" max="49" width="9" style="1"/>
    <col min="50" max="50" width="3.375" style="1" customWidth="1"/>
    <col min="51" max="51" width="7.625" style="1" customWidth="1"/>
    <col min="52" max="78" width="2.875" style="1" customWidth="1"/>
    <col min="79" max="84" width="4.375" style="1" customWidth="1"/>
    <col min="85" max="16384" width="9" style="1"/>
  </cols>
  <sheetData>
    <row r="1" spans="2:84" ht="12" customHeight="1">
      <c r="B1" s="220"/>
      <c r="C1" s="220"/>
      <c r="D1" s="220"/>
      <c r="E1" s="220"/>
      <c r="F1" s="220"/>
      <c r="G1" s="54"/>
      <c r="H1" s="54"/>
      <c r="I1" s="54"/>
      <c r="J1" s="54"/>
      <c r="K1" s="2"/>
      <c r="P1" s="55"/>
      <c r="Q1" s="55"/>
      <c r="R1" s="55"/>
      <c r="S1" s="55"/>
      <c r="V1" s="2"/>
      <c r="W1" s="2"/>
      <c r="X1" s="2"/>
      <c r="Y1" s="2"/>
      <c r="Z1" s="2"/>
      <c r="AA1" s="2"/>
      <c r="AB1" s="2"/>
      <c r="AC1" s="2"/>
      <c r="AD1" s="2"/>
      <c r="AE1" s="2"/>
      <c r="AP1" s="9"/>
      <c r="AQ1" s="9"/>
      <c r="AV1" s="9"/>
      <c r="AY1" s="18"/>
      <c r="AZ1" s="18"/>
      <c r="BA1" s="18"/>
      <c r="BB1" s="18"/>
      <c r="BC1" s="18"/>
      <c r="BD1" s="18"/>
      <c r="BE1" s="18"/>
      <c r="BF1" s="18"/>
      <c r="BG1" s="18"/>
      <c r="BH1" s="18"/>
    </row>
    <row r="2" spans="2:84" ht="12.75" customHeight="1">
      <c r="B2" s="150" t="s">
        <v>94</v>
      </c>
      <c r="C2" s="151" t="s">
        <v>93</v>
      </c>
      <c r="D2" s="151"/>
      <c r="E2" s="151"/>
      <c r="F2" s="151"/>
      <c r="G2" s="151"/>
      <c r="H2" s="151"/>
      <c r="I2" s="151"/>
      <c r="J2" s="151"/>
      <c r="K2" s="151"/>
      <c r="L2" s="151"/>
      <c r="M2" s="151"/>
      <c r="N2" s="151"/>
      <c r="O2" s="151"/>
      <c r="P2" s="151"/>
      <c r="Q2" s="152"/>
      <c r="R2" s="155" t="s">
        <v>68</v>
      </c>
      <c r="S2" s="156"/>
      <c r="T2" s="159" t="s">
        <v>104</v>
      </c>
      <c r="U2" s="142"/>
      <c r="V2" s="142"/>
      <c r="W2" s="142"/>
      <c r="X2" s="142"/>
      <c r="Y2" s="142"/>
      <c r="Z2" s="143"/>
      <c r="AA2" s="141" t="s">
        <v>103</v>
      </c>
      <c r="AB2" s="141"/>
      <c r="AC2" s="141"/>
      <c r="AD2" s="141"/>
      <c r="AE2" s="141"/>
      <c r="AF2" s="141"/>
      <c r="AG2" s="141"/>
      <c r="AH2" s="141" t="s">
        <v>102</v>
      </c>
      <c r="AI2" s="141"/>
      <c r="AJ2" s="141"/>
      <c r="AK2" s="141"/>
      <c r="AL2" s="141"/>
      <c r="AM2" s="141"/>
      <c r="AN2" s="141"/>
      <c r="AO2" s="141"/>
      <c r="AP2" s="142" t="s">
        <v>101</v>
      </c>
      <c r="AQ2" s="142"/>
      <c r="AR2" s="142"/>
      <c r="AS2" s="142"/>
      <c r="AT2" s="142"/>
      <c r="AU2" s="142"/>
      <c r="AV2" s="143"/>
    </row>
    <row r="3" spans="2:84" ht="12.75" customHeight="1">
      <c r="B3" s="150"/>
      <c r="C3" s="153"/>
      <c r="D3" s="153"/>
      <c r="E3" s="153"/>
      <c r="F3" s="153"/>
      <c r="G3" s="153"/>
      <c r="H3" s="153"/>
      <c r="I3" s="153"/>
      <c r="J3" s="153"/>
      <c r="K3" s="153"/>
      <c r="L3" s="153"/>
      <c r="M3" s="153"/>
      <c r="N3" s="153"/>
      <c r="O3" s="153"/>
      <c r="P3" s="153"/>
      <c r="Q3" s="154"/>
      <c r="R3" s="157"/>
      <c r="S3" s="158"/>
      <c r="T3" s="160"/>
      <c r="U3" s="144"/>
      <c r="V3" s="144"/>
      <c r="W3" s="144"/>
      <c r="X3" s="144"/>
      <c r="Y3" s="144"/>
      <c r="Z3" s="145"/>
      <c r="AA3" s="141"/>
      <c r="AB3" s="141"/>
      <c r="AC3" s="141"/>
      <c r="AD3" s="141"/>
      <c r="AE3" s="141"/>
      <c r="AF3" s="141"/>
      <c r="AG3" s="141"/>
      <c r="AH3" s="141"/>
      <c r="AI3" s="141"/>
      <c r="AJ3" s="141"/>
      <c r="AK3" s="141"/>
      <c r="AL3" s="141"/>
      <c r="AM3" s="141"/>
      <c r="AN3" s="141"/>
      <c r="AO3" s="141"/>
      <c r="AP3" s="144"/>
      <c r="AQ3" s="144"/>
      <c r="AR3" s="144"/>
      <c r="AS3" s="144"/>
      <c r="AT3" s="144"/>
      <c r="AU3" s="144"/>
      <c r="AV3" s="145"/>
    </row>
    <row r="4" spans="2:84" ht="19.5" customHeight="1">
      <c r="B4" s="56"/>
      <c r="C4" s="135"/>
      <c r="D4" s="135"/>
      <c r="E4" s="135"/>
      <c r="F4" s="135"/>
      <c r="G4" s="135"/>
      <c r="H4" s="135"/>
      <c r="I4" s="135"/>
      <c r="J4" s="135"/>
      <c r="K4" s="135"/>
      <c r="L4" s="135"/>
      <c r="M4" s="135"/>
      <c r="N4" s="135"/>
      <c r="O4" s="135"/>
      <c r="P4" s="135"/>
      <c r="Q4" s="136"/>
      <c r="R4" s="129"/>
      <c r="S4" s="130"/>
      <c r="T4" s="146"/>
      <c r="U4" s="147"/>
      <c r="V4" s="147"/>
      <c r="W4" s="147"/>
      <c r="X4" s="147"/>
      <c r="Y4" s="147"/>
      <c r="Z4" s="148"/>
      <c r="AA4" s="138"/>
      <c r="AB4" s="138"/>
      <c r="AC4" s="138"/>
      <c r="AD4" s="138"/>
      <c r="AE4" s="138"/>
      <c r="AF4" s="138"/>
      <c r="AG4" s="138"/>
      <c r="AH4" s="109">
        <f t="shared" ref="AH4:AH29" si="0">ROUNDDOWN(T4*AA4,0)</f>
        <v>0</v>
      </c>
      <c r="AI4" s="109"/>
      <c r="AJ4" s="109"/>
      <c r="AK4" s="109"/>
      <c r="AL4" s="109"/>
      <c r="AM4" s="109"/>
      <c r="AN4" s="109"/>
      <c r="AO4" s="109"/>
      <c r="AP4" s="139"/>
      <c r="AQ4" s="139"/>
      <c r="AR4" s="139"/>
      <c r="AS4" s="139"/>
      <c r="AT4" s="139"/>
      <c r="AU4" s="139"/>
      <c r="AV4" s="140"/>
      <c r="AY4" s="1" t="s">
        <v>145</v>
      </c>
      <c r="AZ4" s="2"/>
      <c r="BA4" s="2"/>
      <c r="BB4" s="2"/>
      <c r="BC4" s="2"/>
      <c r="BD4" s="2"/>
      <c r="BE4" s="2"/>
      <c r="BF4" s="2"/>
      <c r="BG4" s="2"/>
      <c r="BH4" s="2"/>
      <c r="BI4" s="24"/>
      <c r="BJ4" s="24"/>
      <c r="BK4" s="24"/>
      <c r="BL4" s="24"/>
      <c r="BM4" s="24"/>
      <c r="BN4" s="24"/>
      <c r="BO4" s="24"/>
      <c r="BP4" s="24"/>
      <c r="BQ4" s="24"/>
      <c r="BR4" s="24"/>
      <c r="BS4" s="24"/>
      <c r="BT4" s="24"/>
      <c r="BU4" s="24"/>
      <c r="BV4" s="24"/>
      <c r="BW4" s="24"/>
      <c r="BX4" s="24"/>
      <c r="BY4" s="24"/>
      <c r="BZ4" s="24"/>
      <c r="CA4" s="24"/>
      <c r="CE4" s="18"/>
      <c r="CF4" s="18"/>
    </row>
    <row r="5" spans="2:84" ht="19.5" customHeight="1">
      <c r="B5" s="56"/>
      <c r="C5" s="135"/>
      <c r="D5" s="135"/>
      <c r="E5" s="135"/>
      <c r="F5" s="135"/>
      <c r="G5" s="135"/>
      <c r="H5" s="135"/>
      <c r="I5" s="135"/>
      <c r="J5" s="135"/>
      <c r="K5" s="135"/>
      <c r="L5" s="135"/>
      <c r="M5" s="135"/>
      <c r="N5" s="135"/>
      <c r="O5" s="135"/>
      <c r="P5" s="135"/>
      <c r="Q5" s="136"/>
      <c r="R5" s="129"/>
      <c r="S5" s="130"/>
      <c r="T5" s="137"/>
      <c r="U5" s="137"/>
      <c r="V5" s="137"/>
      <c r="W5" s="137"/>
      <c r="X5" s="137"/>
      <c r="Y5" s="137"/>
      <c r="Z5" s="137"/>
      <c r="AA5" s="217"/>
      <c r="AB5" s="217"/>
      <c r="AC5" s="217"/>
      <c r="AD5" s="217"/>
      <c r="AE5" s="217"/>
      <c r="AF5" s="217"/>
      <c r="AG5" s="217"/>
      <c r="AH5" s="109">
        <f t="shared" si="0"/>
        <v>0</v>
      </c>
      <c r="AI5" s="109"/>
      <c r="AJ5" s="109"/>
      <c r="AK5" s="109"/>
      <c r="AL5" s="109"/>
      <c r="AM5" s="109"/>
      <c r="AN5" s="109"/>
      <c r="AO5" s="109"/>
      <c r="AP5" s="139"/>
      <c r="AQ5" s="139"/>
      <c r="AR5" s="139"/>
      <c r="AS5" s="139"/>
      <c r="AT5" s="139"/>
      <c r="AU5" s="139"/>
      <c r="AV5" s="140"/>
      <c r="AZ5" s="40" t="s">
        <v>131</v>
      </c>
      <c r="BA5" s="75"/>
      <c r="BB5" s="75"/>
      <c r="BC5" s="75"/>
      <c r="BD5" s="75"/>
      <c r="BE5" s="75"/>
      <c r="BF5" s="75"/>
      <c r="BG5" s="75"/>
      <c r="BH5" s="75"/>
      <c r="BI5" s="76"/>
      <c r="BJ5" s="76"/>
      <c r="BK5" s="76"/>
      <c r="BL5" s="76" t="s">
        <v>132</v>
      </c>
      <c r="BM5" s="76"/>
      <c r="BN5" s="76" t="s">
        <v>133</v>
      </c>
      <c r="BO5" s="76"/>
      <c r="BP5" s="76"/>
      <c r="BQ5" s="76"/>
      <c r="BR5" s="76" t="s">
        <v>134</v>
      </c>
      <c r="BS5" s="76"/>
      <c r="BT5" s="76"/>
      <c r="BU5" s="76"/>
      <c r="BV5" s="76"/>
      <c r="BW5" s="76" t="s">
        <v>135</v>
      </c>
      <c r="BX5" s="76"/>
      <c r="BY5" s="76"/>
      <c r="BZ5" s="76" t="s">
        <v>136</v>
      </c>
      <c r="CA5" s="2"/>
      <c r="CE5" s="18"/>
      <c r="CF5" s="18"/>
    </row>
    <row r="6" spans="2:84" ht="19.5" customHeight="1">
      <c r="B6" s="56"/>
      <c r="C6" s="135"/>
      <c r="D6" s="135"/>
      <c r="E6" s="135"/>
      <c r="F6" s="135"/>
      <c r="G6" s="135"/>
      <c r="H6" s="135"/>
      <c r="I6" s="135"/>
      <c r="J6" s="135"/>
      <c r="K6" s="135"/>
      <c r="L6" s="135"/>
      <c r="M6" s="135"/>
      <c r="N6" s="135"/>
      <c r="O6" s="135"/>
      <c r="P6" s="135"/>
      <c r="Q6" s="136"/>
      <c r="R6" s="129"/>
      <c r="S6" s="130"/>
      <c r="T6" s="137"/>
      <c r="U6" s="137"/>
      <c r="V6" s="137"/>
      <c r="W6" s="137"/>
      <c r="X6" s="137"/>
      <c r="Y6" s="137"/>
      <c r="Z6" s="137"/>
      <c r="AA6" s="217"/>
      <c r="AB6" s="217"/>
      <c r="AC6" s="217"/>
      <c r="AD6" s="217"/>
      <c r="AE6" s="217"/>
      <c r="AF6" s="217"/>
      <c r="AG6" s="217"/>
      <c r="AH6" s="109">
        <f t="shared" si="0"/>
        <v>0</v>
      </c>
      <c r="AI6" s="109"/>
      <c r="AJ6" s="109"/>
      <c r="AK6" s="109"/>
      <c r="AL6" s="109"/>
      <c r="AM6" s="109"/>
      <c r="AN6" s="109"/>
      <c r="AO6" s="109"/>
      <c r="AP6" s="139"/>
      <c r="AQ6" s="139"/>
      <c r="AR6" s="139"/>
      <c r="AS6" s="139"/>
      <c r="AT6" s="139"/>
      <c r="AU6" s="139"/>
      <c r="AV6" s="140"/>
      <c r="AY6" s="81" t="s">
        <v>120</v>
      </c>
      <c r="AZ6" s="22" t="s">
        <v>47</v>
      </c>
      <c r="BA6" s="22" t="s">
        <v>122</v>
      </c>
      <c r="BB6" s="22" t="s">
        <v>123</v>
      </c>
      <c r="BC6" s="22" t="s">
        <v>58</v>
      </c>
      <c r="BD6" s="23" t="s">
        <v>125</v>
      </c>
      <c r="BE6" s="22" t="s">
        <v>50</v>
      </c>
      <c r="BF6" s="22" t="s">
        <v>124</v>
      </c>
      <c r="BG6" s="22" t="s">
        <v>48</v>
      </c>
      <c r="BH6" s="22" t="s">
        <v>56</v>
      </c>
      <c r="BI6" s="22" t="s">
        <v>126</v>
      </c>
      <c r="BJ6" s="22" t="s">
        <v>59</v>
      </c>
      <c r="BK6" s="22" t="s">
        <v>60</v>
      </c>
      <c r="BL6" s="22" t="s">
        <v>43</v>
      </c>
      <c r="BM6" s="23" t="s">
        <v>128</v>
      </c>
      <c r="BN6" s="22" t="s">
        <v>52</v>
      </c>
      <c r="BO6" s="22" t="s">
        <v>53</v>
      </c>
      <c r="BP6" s="23" t="s">
        <v>129</v>
      </c>
      <c r="BQ6" s="22" t="s">
        <v>49</v>
      </c>
      <c r="BR6" s="22" t="s">
        <v>54</v>
      </c>
      <c r="BS6" s="22" t="s">
        <v>61</v>
      </c>
      <c r="BT6" s="22" t="s">
        <v>55</v>
      </c>
      <c r="BU6" s="22" t="s">
        <v>45</v>
      </c>
      <c r="BV6" s="22" t="s">
        <v>57</v>
      </c>
      <c r="BW6" s="22" t="s">
        <v>44</v>
      </c>
      <c r="BX6" s="22" t="s">
        <v>51</v>
      </c>
      <c r="BY6" s="23" t="s">
        <v>130</v>
      </c>
      <c r="BZ6" s="22" t="s">
        <v>46</v>
      </c>
      <c r="CA6" s="77" t="s">
        <v>158</v>
      </c>
      <c r="CB6" s="77"/>
      <c r="CC6" s="77"/>
      <c r="CD6" s="77"/>
      <c r="CE6" s="77"/>
      <c r="CF6" s="77"/>
    </row>
    <row r="7" spans="2:84" ht="19.5" customHeight="1">
      <c r="B7" s="56"/>
      <c r="C7" s="135"/>
      <c r="D7" s="135"/>
      <c r="E7" s="135"/>
      <c r="F7" s="135"/>
      <c r="G7" s="135"/>
      <c r="H7" s="135"/>
      <c r="I7" s="135"/>
      <c r="J7" s="135"/>
      <c r="K7" s="135"/>
      <c r="L7" s="135"/>
      <c r="M7" s="135"/>
      <c r="N7" s="135"/>
      <c r="O7" s="135"/>
      <c r="P7" s="135"/>
      <c r="Q7" s="136"/>
      <c r="R7" s="129"/>
      <c r="S7" s="130"/>
      <c r="T7" s="137"/>
      <c r="U7" s="137"/>
      <c r="V7" s="137"/>
      <c r="W7" s="137"/>
      <c r="X7" s="137"/>
      <c r="Y7" s="137"/>
      <c r="Z7" s="137"/>
      <c r="AA7" s="217"/>
      <c r="AB7" s="217"/>
      <c r="AC7" s="217"/>
      <c r="AD7" s="217"/>
      <c r="AE7" s="217"/>
      <c r="AF7" s="217"/>
      <c r="AG7" s="217"/>
      <c r="AH7" s="109">
        <f t="shared" si="0"/>
        <v>0</v>
      </c>
      <c r="AI7" s="109"/>
      <c r="AJ7" s="109"/>
      <c r="AK7" s="109"/>
      <c r="AL7" s="109"/>
      <c r="AM7" s="109"/>
      <c r="AN7" s="109"/>
      <c r="AO7" s="109"/>
      <c r="AP7" s="139"/>
      <c r="AQ7" s="139"/>
      <c r="AR7" s="139"/>
      <c r="AS7" s="139"/>
      <c r="AT7" s="139"/>
      <c r="AU7" s="139"/>
      <c r="AV7" s="140"/>
      <c r="AY7" s="81" t="s">
        <v>137</v>
      </c>
      <c r="AZ7" s="53" t="s">
        <v>63</v>
      </c>
      <c r="BA7" s="53" t="s">
        <v>63</v>
      </c>
      <c r="BB7" s="79"/>
      <c r="BC7" s="79"/>
      <c r="BD7" s="79"/>
    </row>
    <row r="8" spans="2:84" ht="19.5" customHeight="1">
      <c r="B8" s="56"/>
      <c r="C8" s="135"/>
      <c r="D8" s="135"/>
      <c r="E8" s="135"/>
      <c r="F8" s="135"/>
      <c r="G8" s="135"/>
      <c r="H8" s="135"/>
      <c r="I8" s="135"/>
      <c r="J8" s="135"/>
      <c r="K8" s="135"/>
      <c r="L8" s="135"/>
      <c r="M8" s="135"/>
      <c r="N8" s="135"/>
      <c r="O8" s="135"/>
      <c r="P8" s="135"/>
      <c r="Q8" s="136"/>
      <c r="R8" s="129"/>
      <c r="S8" s="130"/>
      <c r="T8" s="137"/>
      <c r="U8" s="137"/>
      <c r="V8" s="137"/>
      <c r="W8" s="137"/>
      <c r="X8" s="137"/>
      <c r="Y8" s="137"/>
      <c r="Z8" s="137"/>
      <c r="AA8" s="217"/>
      <c r="AB8" s="217"/>
      <c r="AC8" s="217"/>
      <c r="AD8" s="217"/>
      <c r="AE8" s="217"/>
      <c r="AF8" s="217"/>
      <c r="AG8" s="217"/>
      <c r="AH8" s="109">
        <f t="shared" si="0"/>
        <v>0</v>
      </c>
      <c r="AI8" s="109"/>
      <c r="AJ8" s="109"/>
      <c r="AK8" s="109"/>
      <c r="AL8" s="109"/>
      <c r="AM8" s="109"/>
      <c r="AN8" s="109"/>
      <c r="AO8" s="109"/>
      <c r="AP8" s="139"/>
      <c r="AQ8" s="139"/>
      <c r="AR8" s="139"/>
      <c r="AS8" s="139"/>
      <c r="AT8" s="139"/>
      <c r="AU8" s="139"/>
      <c r="AV8" s="140"/>
      <c r="AY8" s="73"/>
      <c r="AZ8" s="73"/>
      <c r="BA8" s="18"/>
      <c r="BB8" s="18"/>
    </row>
    <row r="9" spans="2:84" ht="19.5" customHeight="1">
      <c r="B9" s="56"/>
      <c r="C9" s="135"/>
      <c r="D9" s="135"/>
      <c r="E9" s="135"/>
      <c r="F9" s="135"/>
      <c r="G9" s="135"/>
      <c r="H9" s="135"/>
      <c r="I9" s="135"/>
      <c r="J9" s="135"/>
      <c r="K9" s="135"/>
      <c r="L9" s="135"/>
      <c r="M9" s="135"/>
      <c r="N9" s="135"/>
      <c r="O9" s="135"/>
      <c r="P9" s="135"/>
      <c r="Q9" s="136"/>
      <c r="R9" s="129"/>
      <c r="S9" s="130"/>
      <c r="T9" s="137"/>
      <c r="U9" s="137"/>
      <c r="V9" s="137"/>
      <c r="W9" s="137"/>
      <c r="X9" s="137"/>
      <c r="Y9" s="137"/>
      <c r="Z9" s="137"/>
      <c r="AA9" s="217"/>
      <c r="AB9" s="217"/>
      <c r="AC9" s="217"/>
      <c r="AD9" s="217"/>
      <c r="AE9" s="217"/>
      <c r="AF9" s="217"/>
      <c r="AG9" s="217"/>
      <c r="AH9" s="109">
        <f t="shared" si="0"/>
        <v>0</v>
      </c>
      <c r="AI9" s="109"/>
      <c r="AJ9" s="109"/>
      <c r="AK9" s="109"/>
      <c r="AL9" s="109"/>
      <c r="AM9" s="109"/>
      <c r="AN9" s="109"/>
      <c r="AO9" s="109"/>
      <c r="AP9" s="139"/>
      <c r="AQ9" s="139"/>
      <c r="AR9" s="139"/>
      <c r="AS9" s="139"/>
      <c r="AT9" s="139"/>
      <c r="AU9" s="139"/>
      <c r="AV9" s="140"/>
      <c r="BA9" s="176"/>
      <c r="BB9" s="176"/>
    </row>
    <row r="10" spans="2:84" ht="19.5" customHeight="1">
      <c r="B10" s="56"/>
      <c r="C10" s="135"/>
      <c r="D10" s="135"/>
      <c r="E10" s="135"/>
      <c r="F10" s="135"/>
      <c r="G10" s="135"/>
      <c r="H10" s="135"/>
      <c r="I10" s="135"/>
      <c r="J10" s="135"/>
      <c r="K10" s="135"/>
      <c r="L10" s="135"/>
      <c r="M10" s="135"/>
      <c r="N10" s="135"/>
      <c r="O10" s="135"/>
      <c r="P10" s="135"/>
      <c r="Q10" s="136"/>
      <c r="R10" s="129"/>
      <c r="S10" s="130"/>
      <c r="T10" s="137"/>
      <c r="U10" s="137"/>
      <c r="V10" s="137"/>
      <c r="W10" s="137"/>
      <c r="X10" s="137"/>
      <c r="Y10" s="137"/>
      <c r="Z10" s="137"/>
      <c r="AA10" s="217"/>
      <c r="AB10" s="217"/>
      <c r="AC10" s="217"/>
      <c r="AD10" s="217"/>
      <c r="AE10" s="217"/>
      <c r="AF10" s="217"/>
      <c r="AG10" s="217"/>
      <c r="AH10" s="109">
        <f t="shared" si="0"/>
        <v>0</v>
      </c>
      <c r="AI10" s="109"/>
      <c r="AJ10" s="109"/>
      <c r="AK10" s="109"/>
      <c r="AL10" s="109"/>
      <c r="AM10" s="109"/>
      <c r="AN10" s="109"/>
      <c r="AO10" s="109"/>
      <c r="AP10" s="139"/>
      <c r="AQ10" s="139"/>
      <c r="AR10" s="139"/>
      <c r="AS10" s="139"/>
      <c r="AT10" s="139"/>
      <c r="AU10" s="139"/>
      <c r="AV10" s="140"/>
    </row>
    <row r="11" spans="2:84" ht="19.5" customHeight="1">
      <c r="B11" s="56"/>
      <c r="C11" s="135"/>
      <c r="D11" s="135"/>
      <c r="E11" s="135"/>
      <c r="F11" s="135"/>
      <c r="G11" s="135"/>
      <c r="H11" s="135"/>
      <c r="I11" s="135"/>
      <c r="J11" s="135"/>
      <c r="K11" s="135"/>
      <c r="L11" s="135"/>
      <c r="M11" s="135"/>
      <c r="N11" s="135"/>
      <c r="O11" s="135"/>
      <c r="P11" s="135"/>
      <c r="Q11" s="136"/>
      <c r="R11" s="129"/>
      <c r="S11" s="130"/>
      <c r="T11" s="137"/>
      <c r="U11" s="137"/>
      <c r="V11" s="137"/>
      <c r="W11" s="137"/>
      <c r="X11" s="137"/>
      <c r="Y11" s="137"/>
      <c r="Z11" s="137"/>
      <c r="AA11" s="217"/>
      <c r="AB11" s="217"/>
      <c r="AC11" s="217"/>
      <c r="AD11" s="217"/>
      <c r="AE11" s="217"/>
      <c r="AF11" s="217"/>
      <c r="AG11" s="217"/>
      <c r="AH11" s="109">
        <f t="shared" si="0"/>
        <v>0</v>
      </c>
      <c r="AI11" s="109"/>
      <c r="AJ11" s="109"/>
      <c r="AK11" s="109"/>
      <c r="AL11" s="109"/>
      <c r="AM11" s="109"/>
      <c r="AN11" s="109"/>
      <c r="AO11" s="109"/>
      <c r="AP11" s="139"/>
      <c r="AQ11" s="139"/>
      <c r="AR11" s="139"/>
      <c r="AS11" s="139"/>
      <c r="AT11" s="139"/>
      <c r="AU11" s="139"/>
      <c r="AV11" s="140"/>
    </row>
    <row r="12" spans="2:84" ht="19.5" customHeight="1">
      <c r="B12" s="56"/>
      <c r="C12" s="135"/>
      <c r="D12" s="135"/>
      <c r="E12" s="135"/>
      <c r="F12" s="135"/>
      <c r="G12" s="135"/>
      <c r="H12" s="135"/>
      <c r="I12" s="135"/>
      <c r="J12" s="135"/>
      <c r="K12" s="135"/>
      <c r="L12" s="135"/>
      <c r="M12" s="135"/>
      <c r="N12" s="135"/>
      <c r="O12" s="135"/>
      <c r="P12" s="135"/>
      <c r="Q12" s="136"/>
      <c r="R12" s="129"/>
      <c r="S12" s="130"/>
      <c r="T12" s="137"/>
      <c r="U12" s="137"/>
      <c r="V12" s="137"/>
      <c r="W12" s="137"/>
      <c r="X12" s="137"/>
      <c r="Y12" s="137"/>
      <c r="Z12" s="137"/>
      <c r="AA12" s="217"/>
      <c r="AB12" s="217"/>
      <c r="AC12" s="217"/>
      <c r="AD12" s="217"/>
      <c r="AE12" s="217"/>
      <c r="AF12" s="217"/>
      <c r="AG12" s="217"/>
      <c r="AH12" s="109">
        <f t="shared" si="0"/>
        <v>0</v>
      </c>
      <c r="AI12" s="109"/>
      <c r="AJ12" s="109"/>
      <c r="AK12" s="109"/>
      <c r="AL12" s="109"/>
      <c r="AM12" s="109"/>
      <c r="AN12" s="109"/>
      <c r="AO12" s="109"/>
      <c r="AP12" s="139"/>
      <c r="AQ12" s="139"/>
      <c r="AR12" s="139"/>
      <c r="AS12" s="139"/>
      <c r="AT12" s="139"/>
      <c r="AU12" s="139"/>
      <c r="AV12" s="140"/>
    </row>
    <row r="13" spans="2:84" ht="19.5" customHeight="1">
      <c r="B13" s="56"/>
      <c r="C13" s="135"/>
      <c r="D13" s="135"/>
      <c r="E13" s="135"/>
      <c r="F13" s="135"/>
      <c r="G13" s="135"/>
      <c r="H13" s="135"/>
      <c r="I13" s="135"/>
      <c r="J13" s="135"/>
      <c r="K13" s="135"/>
      <c r="L13" s="135"/>
      <c r="M13" s="135"/>
      <c r="N13" s="135"/>
      <c r="O13" s="135"/>
      <c r="P13" s="135"/>
      <c r="Q13" s="136"/>
      <c r="R13" s="129"/>
      <c r="S13" s="130"/>
      <c r="T13" s="137"/>
      <c r="U13" s="137"/>
      <c r="V13" s="137"/>
      <c r="W13" s="137"/>
      <c r="X13" s="137"/>
      <c r="Y13" s="137"/>
      <c r="Z13" s="137"/>
      <c r="AA13" s="217"/>
      <c r="AB13" s="217"/>
      <c r="AC13" s="217"/>
      <c r="AD13" s="217"/>
      <c r="AE13" s="217"/>
      <c r="AF13" s="217"/>
      <c r="AG13" s="217"/>
      <c r="AH13" s="109">
        <f t="shared" si="0"/>
        <v>0</v>
      </c>
      <c r="AI13" s="109"/>
      <c r="AJ13" s="109"/>
      <c r="AK13" s="109"/>
      <c r="AL13" s="109"/>
      <c r="AM13" s="109"/>
      <c r="AN13" s="109"/>
      <c r="AO13" s="109"/>
      <c r="AP13" s="139"/>
      <c r="AQ13" s="139"/>
      <c r="AR13" s="139"/>
      <c r="AS13" s="139"/>
      <c r="AT13" s="139"/>
      <c r="AU13" s="139"/>
      <c r="AV13" s="140"/>
    </row>
    <row r="14" spans="2:84" ht="19.5" customHeight="1">
      <c r="B14" s="56"/>
      <c r="C14" s="135"/>
      <c r="D14" s="135"/>
      <c r="E14" s="135"/>
      <c r="F14" s="135"/>
      <c r="G14" s="135"/>
      <c r="H14" s="135"/>
      <c r="I14" s="135"/>
      <c r="J14" s="135"/>
      <c r="K14" s="135"/>
      <c r="L14" s="135"/>
      <c r="M14" s="135"/>
      <c r="N14" s="135"/>
      <c r="O14" s="135"/>
      <c r="P14" s="135"/>
      <c r="Q14" s="136"/>
      <c r="R14" s="129"/>
      <c r="S14" s="130"/>
      <c r="T14" s="137"/>
      <c r="U14" s="137"/>
      <c r="V14" s="137"/>
      <c r="W14" s="137"/>
      <c r="X14" s="137"/>
      <c r="Y14" s="137"/>
      <c r="Z14" s="137"/>
      <c r="AA14" s="217"/>
      <c r="AB14" s="217"/>
      <c r="AC14" s="217"/>
      <c r="AD14" s="217"/>
      <c r="AE14" s="217"/>
      <c r="AF14" s="217"/>
      <c r="AG14" s="217"/>
      <c r="AH14" s="109">
        <f t="shared" si="0"/>
        <v>0</v>
      </c>
      <c r="AI14" s="109"/>
      <c r="AJ14" s="109"/>
      <c r="AK14" s="109"/>
      <c r="AL14" s="109"/>
      <c r="AM14" s="109"/>
      <c r="AN14" s="109"/>
      <c r="AO14" s="109"/>
      <c r="AP14" s="139"/>
      <c r="AQ14" s="139"/>
      <c r="AR14" s="139"/>
      <c r="AS14" s="139"/>
      <c r="AT14" s="139"/>
      <c r="AU14" s="139"/>
      <c r="AV14" s="140"/>
    </row>
    <row r="15" spans="2:84" ht="19.5" customHeight="1">
      <c r="B15" s="56"/>
      <c r="C15" s="135"/>
      <c r="D15" s="135"/>
      <c r="E15" s="135"/>
      <c r="F15" s="135"/>
      <c r="G15" s="135"/>
      <c r="H15" s="135"/>
      <c r="I15" s="135"/>
      <c r="J15" s="135"/>
      <c r="K15" s="135"/>
      <c r="L15" s="135"/>
      <c r="M15" s="135"/>
      <c r="N15" s="135"/>
      <c r="O15" s="135"/>
      <c r="P15" s="135"/>
      <c r="Q15" s="136"/>
      <c r="R15" s="129"/>
      <c r="S15" s="130"/>
      <c r="T15" s="137"/>
      <c r="U15" s="137"/>
      <c r="V15" s="137"/>
      <c r="W15" s="137"/>
      <c r="X15" s="137"/>
      <c r="Y15" s="137"/>
      <c r="Z15" s="137"/>
      <c r="AA15" s="217"/>
      <c r="AB15" s="217"/>
      <c r="AC15" s="217"/>
      <c r="AD15" s="217"/>
      <c r="AE15" s="217"/>
      <c r="AF15" s="217"/>
      <c r="AG15" s="217"/>
      <c r="AH15" s="109">
        <f t="shared" si="0"/>
        <v>0</v>
      </c>
      <c r="AI15" s="109"/>
      <c r="AJ15" s="109"/>
      <c r="AK15" s="109"/>
      <c r="AL15" s="109"/>
      <c r="AM15" s="109"/>
      <c r="AN15" s="109"/>
      <c r="AO15" s="109"/>
      <c r="AP15" s="139"/>
      <c r="AQ15" s="139"/>
      <c r="AR15" s="139"/>
      <c r="AS15" s="139"/>
      <c r="AT15" s="139"/>
      <c r="AU15" s="139"/>
      <c r="AV15" s="140"/>
    </row>
    <row r="16" spans="2:84" ht="19.5" customHeight="1">
      <c r="B16" s="56"/>
      <c r="C16" s="135"/>
      <c r="D16" s="135"/>
      <c r="E16" s="135"/>
      <c r="F16" s="135"/>
      <c r="G16" s="135"/>
      <c r="H16" s="135"/>
      <c r="I16" s="135"/>
      <c r="J16" s="135"/>
      <c r="K16" s="135"/>
      <c r="L16" s="135"/>
      <c r="M16" s="135"/>
      <c r="N16" s="135"/>
      <c r="O16" s="135"/>
      <c r="P16" s="135"/>
      <c r="Q16" s="136"/>
      <c r="R16" s="129"/>
      <c r="S16" s="130"/>
      <c r="T16" s="137"/>
      <c r="U16" s="137"/>
      <c r="V16" s="137"/>
      <c r="W16" s="137"/>
      <c r="X16" s="137"/>
      <c r="Y16" s="137"/>
      <c r="Z16" s="137"/>
      <c r="AA16" s="217"/>
      <c r="AB16" s="217"/>
      <c r="AC16" s="217"/>
      <c r="AD16" s="217"/>
      <c r="AE16" s="217"/>
      <c r="AF16" s="217"/>
      <c r="AG16" s="217"/>
      <c r="AH16" s="109">
        <f t="shared" si="0"/>
        <v>0</v>
      </c>
      <c r="AI16" s="109"/>
      <c r="AJ16" s="109"/>
      <c r="AK16" s="109"/>
      <c r="AL16" s="109"/>
      <c r="AM16" s="109"/>
      <c r="AN16" s="109"/>
      <c r="AO16" s="109"/>
      <c r="AP16" s="139"/>
      <c r="AQ16" s="139"/>
      <c r="AR16" s="139"/>
      <c r="AS16" s="139"/>
      <c r="AT16" s="139"/>
      <c r="AU16" s="139"/>
      <c r="AV16" s="140"/>
    </row>
    <row r="17" spans="2:48" ht="19.5" customHeight="1">
      <c r="B17" s="56"/>
      <c r="C17" s="135"/>
      <c r="D17" s="135"/>
      <c r="E17" s="135"/>
      <c r="F17" s="135"/>
      <c r="G17" s="135"/>
      <c r="H17" s="135"/>
      <c r="I17" s="135"/>
      <c r="J17" s="135"/>
      <c r="K17" s="135"/>
      <c r="L17" s="135"/>
      <c r="M17" s="135"/>
      <c r="N17" s="135"/>
      <c r="O17" s="135"/>
      <c r="P17" s="135"/>
      <c r="Q17" s="136"/>
      <c r="R17" s="129"/>
      <c r="S17" s="130"/>
      <c r="T17" s="137"/>
      <c r="U17" s="137"/>
      <c r="V17" s="137"/>
      <c r="W17" s="137"/>
      <c r="X17" s="137"/>
      <c r="Y17" s="137"/>
      <c r="Z17" s="137"/>
      <c r="AA17" s="217"/>
      <c r="AB17" s="217"/>
      <c r="AC17" s="217"/>
      <c r="AD17" s="217"/>
      <c r="AE17" s="217"/>
      <c r="AF17" s="217"/>
      <c r="AG17" s="217"/>
      <c r="AH17" s="109">
        <f t="shared" si="0"/>
        <v>0</v>
      </c>
      <c r="AI17" s="109"/>
      <c r="AJ17" s="109"/>
      <c r="AK17" s="109"/>
      <c r="AL17" s="109"/>
      <c r="AM17" s="109"/>
      <c r="AN17" s="109"/>
      <c r="AO17" s="109"/>
      <c r="AP17" s="139"/>
      <c r="AQ17" s="139"/>
      <c r="AR17" s="139"/>
      <c r="AS17" s="139"/>
      <c r="AT17" s="139"/>
      <c r="AU17" s="139"/>
      <c r="AV17" s="140"/>
    </row>
    <row r="18" spans="2:48" ht="19.5" customHeight="1">
      <c r="B18" s="56"/>
      <c r="C18" s="135"/>
      <c r="D18" s="135"/>
      <c r="E18" s="135"/>
      <c r="F18" s="135"/>
      <c r="G18" s="135"/>
      <c r="H18" s="135"/>
      <c r="I18" s="135"/>
      <c r="J18" s="135"/>
      <c r="K18" s="135"/>
      <c r="L18" s="135"/>
      <c r="M18" s="135"/>
      <c r="N18" s="135"/>
      <c r="O18" s="135"/>
      <c r="P18" s="135"/>
      <c r="Q18" s="136"/>
      <c r="R18" s="129"/>
      <c r="S18" s="130"/>
      <c r="T18" s="137"/>
      <c r="U18" s="137"/>
      <c r="V18" s="137"/>
      <c r="W18" s="137"/>
      <c r="X18" s="137"/>
      <c r="Y18" s="137"/>
      <c r="Z18" s="137"/>
      <c r="AA18" s="217"/>
      <c r="AB18" s="217"/>
      <c r="AC18" s="217"/>
      <c r="AD18" s="217"/>
      <c r="AE18" s="217"/>
      <c r="AF18" s="217"/>
      <c r="AG18" s="217"/>
      <c r="AH18" s="109">
        <f t="shared" si="0"/>
        <v>0</v>
      </c>
      <c r="AI18" s="109"/>
      <c r="AJ18" s="109"/>
      <c r="AK18" s="109"/>
      <c r="AL18" s="109"/>
      <c r="AM18" s="109"/>
      <c r="AN18" s="109"/>
      <c r="AO18" s="109"/>
      <c r="AP18" s="139"/>
      <c r="AQ18" s="139"/>
      <c r="AR18" s="139"/>
      <c r="AS18" s="139"/>
      <c r="AT18" s="139"/>
      <c r="AU18" s="139"/>
      <c r="AV18" s="140"/>
    </row>
    <row r="19" spans="2:48" ht="19.5" customHeight="1">
      <c r="B19" s="56"/>
      <c r="C19" s="135"/>
      <c r="D19" s="135"/>
      <c r="E19" s="135"/>
      <c r="F19" s="135"/>
      <c r="G19" s="135"/>
      <c r="H19" s="135"/>
      <c r="I19" s="135"/>
      <c r="J19" s="135"/>
      <c r="K19" s="135"/>
      <c r="L19" s="135"/>
      <c r="M19" s="135"/>
      <c r="N19" s="135"/>
      <c r="O19" s="135"/>
      <c r="P19" s="135"/>
      <c r="Q19" s="136"/>
      <c r="R19" s="129"/>
      <c r="S19" s="130"/>
      <c r="T19" s="137"/>
      <c r="U19" s="137"/>
      <c r="V19" s="137"/>
      <c r="W19" s="137"/>
      <c r="X19" s="137"/>
      <c r="Y19" s="137"/>
      <c r="Z19" s="137"/>
      <c r="AA19" s="217"/>
      <c r="AB19" s="217"/>
      <c r="AC19" s="217"/>
      <c r="AD19" s="217"/>
      <c r="AE19" s="217"/>
      <c r="AF19" s="217"/>
      <c r="AG19" s="217"/>
      <c r="AH19" s="109">
        <f t="shared" si="0"/>
        <v>0</v>
      </c>
      <c r="AI19" s="109"/>
      <c r="AJ19" s="109"/>
      <c r="AK19" s="109"/>
      <c r="AL19" s="109"/>
      <c r="AM19" s="109"/>
      <c r="AN19" s="109"/>
      <c r="AO19" s="109"/>
      <c r="AP19" s="139"/>
      <c r="AQ19" s="139"/>
      <c r="AR19" s="139"/>
      <c r="AS19" s="139"/>
      <c r="AT19" s="139"/>
      <c r="AU19" s="139"/>
      <c r="AV19" s="140"/>
    </row>
    <row r="20" spans="2:48" ht="19.5" customHeight="1">
      <c r="B20" s="56"/>
      <c r="C20" s="135"/>
      <c r="D20" s="135"/>
      <c r="E20" s="135"/>
      <c r="F20" s="135"/>
      <c r="G20" s="135"/>
      <c r="H20" s="135"/>
      <c r="I20" s="135"/>
      <c r="J20" s="135"/>
      <c r="K20" s="135"/>
      <c r="L20" s="135"/>
      <c r="M20" s="135"/>
      <c r="N20" s="135"/>
      <c r="O20" s="135"/>
      <c r="P20" s="135"/>
      <c r="Q20" s="136"/>
      <c r="R20" s="129"/>
      <c r="S20" s="130"/>
      <c r="T20" s="137"/>
      <c r="U20" s="137"/>
      <c r="V20" s="137"/>
      <c r="W20" s="137"/>
      <c r="X20" s="137"/>
      <c r="Y20" s="137"/>
      <c r="Z20" s="137"/>
      <c r="AA20" s="217"/>
      <c r="AB20" s="217"/>
      <c r="AC20" s="217"/>
      <c r="AD20" s="217"/>
      <c r="AE20" s="217"/>
      <c r="AF20" s="217"/>
      <c r="AG20" s="217"/>
      <c r="AH20" s="109">
        <f t="shared" si="0"/>
        <v>0</v>
      </c>
      <c r="AI20" s="109"/>
      <c r="AJ20" s="109"/>
      <c r="AK20" s="109"/>
      <c r="AL20" s="109"/>
      <c r="AM20" s="109"/>
      <c r="AN20" s="109"/>
      <c r="AO20" s="109"/>
      <c r="AP20" s="139"/>
      <c r="AQ20" s="139"/>
      <c r="AR20" s="139"/>
      <c r="AS20" s="139"/>
      <c r="AT20" s="139"/>
      <c r="AU20" s="139"/>
      <c r="AV20" s="140"/>
    </row>
    <row r="21" spans="2:48" ht="19.5" customHeight="1">
      <c r="B21" s="56"/>
      <c r="C21" s="135"/>
      <c r="D21" s="135"/>
      <c r="E21" s="135"/>
      <c r="F21" s="135"/>
      <c r="G21" s="135"/>
      <c r="H21" s="135"/>
      <c r="I21" s="135"/>
      <c r="J21" s="135"/>
      <c r="K21" s="135"/>
      <c r="L21" s="135"/>
      <c r="M21" s="135"/>
      <c r="N21" s="135"/>
      <c r="O21" s="135"/>
      <c r="P21" s="135"/>
      <c r="Q21" s="136"/>
      <c r="R21" s="129"/>
      <c r="S21" s="130"/>
      <c r="T21" s="137"/>
      <c r="U21" s="137"/>
      <c r="V21" s="137"/>
      <c r="W21" s="137"/>
      <c r="X21" s="137"/>
      <c r="Y21" s="137"/>
      <c r="Z21" s="137"/>
      <c r="AA21" s="217"/>
      <c r="AB21" s="217"/>
      <c r="AC21" s="217"/>
      <c r="AD21" s="217"/>
      <c r="AE21" s="217"/>
      <c r="AF21" s="217"/>
      <c r="AG21" s="217"/>
      <c r="AH21" s="109">
        <f t="shared" si="0"/>
        <v>0</v>
      </c>
      <c r="AI21" s="109"/>
      <c r="AJ21" s="109"/>
      <c r="AK21" s="109"/>
      <c r="AL21" s="109"/>
      <c r="AM21" s="109"/>
      <c r="AN21" s="109"/>
      <c r="AO21" s="109"/>
      <c r="AP21" s="139"/>
      <c r="AQ21" s="139"/>
      <c r="AR21" s="139"/>
      <c r="AS21" s="139"/>
      <c r="AT21" s="139"/>
      <c r="AU21" s="139"/>
      <c r="AV21" s="140"/>
    </row>
    <row r="22" spans="2:48" ht="19.5" customHeight="1">
      <c r="B22" s="56"/>
      <c r="C22" s="135"/>
      <c r="D22" s="135"/>
      <c r="E22" s="135"/>
      <c r="F22" s="135"/>
      <c r="G22" s="135"/>
      <c r="H22" s="135"/>
      <c r="I22" s="135"/>
      <c r="J22" s="135"/>
      <c r="K22" s="135"/>
      <c r="L22" s="135"/>
      <c r="M22" s="135"/>
      <c r="N22" s="135"/>
      <c r="O22" s="135"/>
      <c r="P22" s="135"/>
      <c r="Q22" s="136"/>
      <c r="R22" s="129"/>
      <c r="S22" s="130"/>
      <c r="T22" s="137"/>
      <c r="U22" s="137"/>
      <c r="V22" s="137"/>
      <c r="W22" s="137"/>
      <c r="X22" s="137"/>
      <c r="Y22" s="137"/>
      <c r="Z22" s="137"/>
      <c r="AA22" s="217"/>
      <c r="AB22" s="217"/>
      <c r="AC22" s="217"/>
      <c r="AD22" s="217"/>
      <c r="AE22" s="217"/>
      <c r="AF22" s="217"/>
      <c r="AG22" s="217"/>
      <c r="AH22" s="109">
        <f t="shared" si="0"/>
        <v>0</v>
      </c>
      <c r="AI22" s="109"/>
      <c r="AJ22" s="109"/>
      <c r="AK22" s="109"/>
      <c r="AL22" s="109"/>
      <c r="AM22" s="109"/>
      <c r="AN22" s="109"/>
      <c r="AO22" s="109"/>
      <c r="AP22" s="139"/>
      <c r="AQ22" s="139"/>
      <c r="AR22" s="139"/>
      <c r="AS22" s="139"/>
      <c r="AT22" s="139"/>
      <c r="AU22" s="139"/>
      <c r="AV22" s="140"/>
    </row>
    <row r="23" spans="2:48" ht="19.5" customHeight="1">
      <c r="B23" s="56"/>
      <c r="C23" s="135"/>
      <c r="D23" s="135"/>
      <c r="E23" s="135"/>
      <c r="F23" s="135"/>
      <c r="G23" s="135"/>
      <c r="H23" s="135"/>
      <c r="I23" s="135"/>
      <c r="J23" s="135"/>
      <c r="K23" s="135"/>
      <c r="L23" s="135"/>
      <c r="M23" s="135"/>
      <c r="N23" s="135"/>
      <c r="O23" s="135"/>
      <c r="P23" s="135"/>
      <c r="Q23" s="136"/>
      <c r="R23" s="129"/>
      <c r="S23" s="130"/>
      <c r="T23" s="137"/>
      <c r="U23" s="137"/>
      <c r="V23" s="137"/>
      <c r="W23" s="137"/>
      <c r="X23" s="137"/>
      <c r="Y23" s="137"/>
      <c r="Z23" s="137"/>
      <c r="AA23" s="217"/>
      <c r="AB23" s="217"/>
      <c r="AC23" s="217"/>
      <c r="AD23" s="217"/>
      <c r="AE23" s="217"/>
      <c r="AF23" s="217"/>
      <c r="AG23" s="217"/>
      <c r="AH23" s="109">
        <f t="shared" si="0"/>
        <v>0</v>
      </c>
      <c r="AI23" s="109"/>
      <c r="AJ23" s="109"/>
      <c r="AK23" s="109"/>
      <c r="AL23" s="109"/>
      <c r="AM23" s="109"/>
      <c r="AN23" s="109"/>
      <c r="AO23" s="109"/>
      <c r="AP23" s="139"/>
      <c r="AQ23" s="139"/>
      <c r="AR23" s="139"/>
      <c r="AS23" s="139"/>
      <c r="AT23" s="139"/>
      <c r="AU23" s="139"/>
      <c r="AV23" s="140"/>
    </row>
    <row r="24" spans="2:48" ht="19.5" customHeight="1">
      <c r="B24" s="56"/>
      <c r="C24" s="135"/>
      <c r="D24" s="135"/>
      <c r="E24" s="135"/>
      <c r="F24" s="135"/>
      <c r="G24" s="135"/>
      <c r="H24" s="135"/>
      <c r="I24" s="135"/>
      <c r="J24" s="135"/>
      <c r="K24" s="135"/>
      <c r="L24" s="135"/>
      <c r="M24" s="135"/>
      <c r="N24" s="135"/>
      <c r="O24" s="135"/>
      <c r="P24" s="135"/>
      <c r="Q24" s="136"/>
      <c r="R24" s="129"/>
      <c r="S24" s="130"/>
      <c r="T24" s="137"/>
      <c r="U24" s="137"/>
      <c r="V24" s="137"/>
      <c r="W24" s="137"/>
      <c r="X24" s="137"/>
      <c r="Y24" s="137"/>
      <c r="Z24" s="137"/>
      <c r="AA24" s="217"/>
      <c r="AB24" s="217"/>
      <c r="AC24" s="217"/>
      <c r="AD24" s="217"/>
      <c r="AE24" s="217"/>
      <c r="AF24" s="217"/>
      <c r="AG24" s="217"/>
      <c r="AH24" s="109">
        <f t="shared" si="0"/>
        <v>0</v>
      </c>
      <c r="AI24" s="109"/>
      <c r="AJ24" s="109"/>
      <c r="AK24" s="109"/>
      <c r="AL24" s="109"/>
      <c r="AM24" s="109"/>
      <c r="AN24" s="109"/>
      <c r="AO24" s="109"/>
      <c r="AP24" s="139"/>
      <c r="AQ24" s="139"/>
      <c r="AR24" s="139"/>
      <c r="AS24" s="139"/>
      <c r="AT24" s="139"/>
      <c r="AU24" s="139"/>
      <c r="AV24" s="140"/>
    </row>
    <row r="25" spans="2:48" ht="19.5" customHeight="1">
      <c r="B25" s="56"/>
      <c r="C25" s="135"/>
      <c r="D25" s="135"/>
      <c r="E25" s="135"/>
      <c r="F25" s="135"/>
      <c r="G25" s="135"/>
      <c r="H25" s="135"/>
      <c r="I25" s="135"/>
      <c r="J25" s="135"/>
      <c r="K25" s="135"/>
      <c r="L25" s="135"/>
      <c r="M25" s="135"/>
      <c r="N25" s="135"/>
      <c r="O25" s="135"/>
      <c r="P25" s="135"/>
      <c r="Q25" s="136"/>
      <c r="R25" s="129"/>
      <c r="S25" s="130"/>
      <c r="T25" s="137"/>
      <c r="U25" s="137"/>
      <c r="V25" s="137"/>
      <c r="W25" s="137"/>
      <c r="X25" s="137"/>
      <c r="Y25" s="137"/>
      <c r="Z25" s="137"/>
      <c r="AA25" s="217"/>
      <c r="AB25" s="217"/>
      <c r="AC25" s="217"/>
      <c r="AD25" s="217"/>
      <c r="AE25" s="217"/>
      <c r="AF25" s="217"/>
      <c r="AG25" s="217"/>
      <c r="AH25" s="109">
        <f t="shared" si="0"/>
        <v>0</v>
      </c>
      <c r="AI25" s="109"/>
      <c r="AJ25" s="109"/>
      <c r="AK25" s="109"/>
      <c r="AL25" s="109"/>
      <c r="AM25" s="109"/>
      <c r="AN25" s="109"/>
      <c r="AO25" s="109"/>
      <c r="AP25" s="139"/>
      <c r="AQ25" s="139"/>
      <c r="AR25" s="139"/>
      <c r="AS25" s="139"/>
      <c r="AT25" s="139"/>
      <c r="AU25" s="139"/>
      <c r="AV25" s="140"/>
    </row>
    <row r="26" spans="2:48" ht="19.5" customHeight="1">
      <c r="B26" s="56"/>
      <c r="C26" s="135"/>
      <c r="D26" s="135"/>
      <c r="E26" s="135"/>
      <c r="F26" s="135"/>
      <c r="G26" s="135"/>
      <c r="H26" s="135"/>
      <c r="I26" s="135"/>
      <c r="J26" s="135"/>
      <c r="K26" s="135"/>
      <c r="L26" s="135"/>
      <c r="M26" s="135"/>
      <c r="N26" s="135"/>
      <c r="O26" s="135"/>
      <c r="P26" s="135"/>
      <c r="Q26" s="136"/>
      <c r="R26" s="129"/>
      <c r="S26" s="130"/>
      <c r="T26" s="137"/>
      <c r="U26" s="137"/>
      <c r="V26" s="137"/>
      <c r="W26" s="137"/>
      <c r="X26" s="137"/>
      <c r="Y26" s="137"/>
      <c r="Z26" s="137"/>
      <c r="AA26" s="217"/>
      <c r="AB26" s="217"/>
      <c r="AC26" s="217"/>
      <c r="AD26" s="217"/>
      <c r="AE26" s="217"/>
      <c r="AF26" s="217"/>
      <c r="AG26" s="217"/>
      <c r="AH26" s="109">
        <f t="shared" si="0"/>
        <v>0</v>
      </c>
      <c r="AI26" s="109"/>
      <c r="AJ26" s="109"/>
      <c r="AK26" s="109"/>
      <c r="AL26" s="109"/>
      <c r="AM26" s="109"/>
      <c r="AN26" s="109"/>
      <c r="AO26" s="109"/>
      <c r="AP26" s="139"/>
      <c r="AQ26" s="139"/>
      <c r="AR26" s="139"/>
      <c r="AS26" s="139"/>
      <c r="AT26" s="139"/>
      <c r="AU26" s="139"/>
      <c r="AV26" s="140"/>
    </row>
    <row r="27" spans="2:48" ht="19.5" customHeight="1">
      <c r="B27" s="56"/>
      <c r="C27" s="135"/>
      <c r="D27" s="135"/>
      <c r="E27" s="135"/>
      <c r="F27" s="135"/>
      <c r="G27" s="135"/>
      <c r="H27" s="135"/>
      <c r="I27" s="135"/>
      <c r="J27" s="135"/>
      <c r="K27" s="135"/>
      <c r="L27" s="135"/>
      <c r="M27" s="135"/>
      <c r="N27" s="135"/>
      <c r="O27" s="135"/>
      <c r="P27" s="135"/>
      <c r="Q27" s="136"/>
      <c r="R27" s="129"/>
      <c r="S27" s="130"/>
      <c r="T27" s="137"/>
      <c r="U27" s="137"/>
      <c r="V27" s="137"/>
      <c r="W27" s="137"/>
      <c r="X27" s="137"/>
      <c r="Y27" s="137"/>
      <c r="Z27" s="137"/>
      <c r="AA27" s="217"/>
      <c r="AB27" s="217"/>
      <c r="AC27" s="217"/>
      <c r="AD27" s="217"/>
      <c r="AE27" s="217"/>
      <c r="AF27" s="217"/>
      <c r="AG27" s="217"/>
      <c r="AH27" s="109">
        <f t="shared" si="0"/>
        <v>0</v>
      </c>
      <c r="AI27" s="109"/>
      <c r="AJ27" s="109"/>
      <c r="AK27" s="109"/>
      <c r="AL27" s="109"/>
      <c r="AM27" s="109"/>
      <c r="AN27" s="109"/>
      <c r="AO27" s="109"/>
      <c r="AP27" s="139"/>
      <c r="AQ27" s="139"/>
      <c r="AR27" s="139"/>
      <c r="AS27" s="139"/>
      <c r="AT27" s="139"/>
      <c r="AU27" s="139"/>
      <c r="AV27" s="140"/>
    </row>
    <row r="28" spans="2:48" ht="19.5" customHeight="1">
      <c r="B28" s="56"/>
      <c r="C28" s="135"/>
      <c r="D28" s="135"/>
      <c r="E28" s="135"/>
      <c r="F28" s="135"/>
      <c r="G28" s="135"/>
      <c r="H28" s="135"/>
      <c r="I28" s="135"/>
      <c r="J28" s="135"/>
      <c r="K28" s="135"/>
      <c r="L28" s="135"/>
      <c r="M28" s="135"/>
      <c r="N28" s="135"/>
      <c r="O28" s="135"/>
      <c r="P28" s="135"/>
      <c r="Q28" s="136"/>
      <c r="R28" s="129"/>
      <c r="S28" s="130"/>
      <c r="T28" s="137"/>
      <c r="U28" s="137"/>
      <c r="V28" s="137"/>
      <c r="W28" s="137"/>
      <c r="X28" s="137"/>
      <c r="Y28" s="137"/>
      <c r="Z28" s="137"/>
      <c r="AA28" s="217"/>
      <c r="AB28" s="217"/>
      <c r="AC28" s="217"/>
      <c r="AD28" s="217"/>
      <c r="AE28" s="217"/>
      <c r="AF28" s="217"/>
      <c r="AG28" s="217"/>
      <c r="AH28" s="109">
        <f t="shared" si="0"/>
        <v>0</v>
      </c>
      <c r="AI28" s="109"/>
      <c r="AJ28" s="109"/>
      <c r="AK28" s="109"/>
      <c r="AL28" s="109"/>
      <c r="AM28" s="109"/>
      <c r="AN28" s="109"/>
      <c r="AO28" s="109"/>
      <c r="AP28" s="139"/>
      <c r="AQ28" s="139"/>
      <c r="AR28" s="139"/>
      <c r="AS28" s="139"/>
      <c r="AT28" s="139"/>
      <c r="AU28" s="139"/>
      <c r="AV28" s="140"/>
    </row>
    <row r="29" spans="2:48" ht="19.5" customHeight="1">
      <c r="B29" s="56"/>
      <c r="C29" s="135"/>
      <c r="D29" s="135"/>
      <c r="E29" s="135"/>
      <c r="F29" s="135"/>
      <c r="G29" s="135"/>
      <c r="H29" s="135"/>
      <c r="I29" s="135"/>
      <c r="J29" s="135"/>
      <c r="K29" s="135"/>
      <c r="L29" s="135"/>
      <c r="M29" s="135"/>
      <c r="N29" s="135"/>
      <c r="O29" s="135"/>
      <c r="P29" s="135"/>
      <c r="Q29" s="136"/>
      <c r="R29" s="129"/>
      <c r="S29" s="130"/>
      <c r="T29" s="137"/>
      <c r="U29" s="137"/>
      <c r="V29" s="137"/>
      <c r="W29" s="137"/>
      <c r="X29" s="137"/>
      <c r="Y29" s="137"/>
      <c r="Z29" s="137"/>
      <c r="AA29" s="217"/>
      <c r="AB29" s="217"/>
      <c r="AC29" s="217"/>
      <c r="AD29" s="217"/>
      <c r="AE29" s="217"/>
      <c r="AF29" s="217"/>
      <c r="AG29" s="217"/>
      <c r="AH29" s="109">
        <f t="shared" si="0"/>
        <v>0</v>
      </c>
      <c r="AI29" s="109"/>
      <c r="AJ29" s="109"/>
      <c r="AK29" s="109"/>
      <c r="AL29" s="109"/>
      <c r="AM29" s="109"/>
      <c r="AN29" s="109"/>
      <c r="AO29" s="109"/>
      <c r="AP29" s="139"/>
      <c r="AQ29" s="139"/>
      <c r="AR29" s="139"/>
      <c r="AS29" s="139"/>
      <c r="AT29" s="139"/>
      <c r="AU29" s="139"/>
      <c r="AV29" s="140"/>
    </row>
  </sheetData>
  <mergeCells count="165">
    <mergeCell ref="BA9:BB9"/>
    <mergeCell ref="C29:Q29"/>
    <mergeCell ref="C24:Q24"/>
    <mergeCell ref="R24:S24"/>
    <mergeCell ref="T24:Z24"/>
    <mergeCell ref="AA24:AG24"/>
    <mergeCell ref="AH24:AO24"/>
    <mergeCell ref="AP24:AV24"/>
    <mergeCell ref="C23:Q23"/>
    <mergeCell ref="R23:S23"/>
    <mergeCell ref="T23:Z23"/>
    <mergeCell ref="AA23:AG23"/>
    <mergeCell ref="AH23:AO23"/>
    <mergeCell ref="AP23:AV23"/>
    <mergeCell ref="C22:Q22"/>
    <mergeCell ref="R22:S22"/>
    <mergeCell ref="T22:Z22"/>
    <mergeCell ref="AA22:AG22"/>
    <mergeCell ref="AH22:AO22"/>
    <mergeCell ref="AP22:AV22"/>
    <mergeCell ref="C21:Q21"/>
    <mergeCell ref="R21:S21"/>
    <mergeCell ref="T21:Z21"/>
    <mergeCell ref="AA21:AG21"/>
    <mergeCell ref="AH21:AO21"/>
    <mergeCell ref="AP21:AV21"/>
    <mergeCell ref="C20:Q20"/>
    <mergeCell ref="R20:S20"/>
    <mergeCell ref="T20:Z20"/>
    <mergeCell ref="AA20:AG20"/>
    <mergeCell ref="AH20:AO20"/>
    <mergeCell ref="AP20:AV20"/>
    <mergeCell ref="C19:Q19"/>
    <mergeCell ref="R19:S19"/>
    <mergeCell ref="T19:Z19"/>
    <mergeCell ref="AA19:AG19"/>
    <mergeCell ref="AH19:AO19"/>
    <mergeCell ref="AP19:AV19"/>
    <mergeCell ref="C18:Q18"/>
    <mergeCell ref="R18:S18"/>
    <mergeCell ref="T18:Z18"/>
    <mergeCell ref="AA18:AG18"/>
    <mergeCell ref="AH18:AO18"/>
    <mergeCell ref="AP18:AV18"/>
    <mergeCell ref="C17:Q17"/>
    <mergeCell ref="R17:S17"/>
    <mergeCell ref="T17:Z17"/>
    <mergeCell ref="AA17:AG17"/>
    <mergeCell ref="AH17:AO17"/>
    <mergeCell ref="AP17:AV17"/>
    <mergeCell ref="C16:Q16"/>
    <mergeCell ref="R16:S16"/>
    <mergeCell ref="T16:Z16"/>
    <mergeCell ref="AA16:AG16"/>
    <mergeCell ref="AH16:AO16"/>
    <mergeCell ref="AP16:AV16"/>
    <mergeCell ref="C12:Q12"/>
    <mergeCell ref="C15:Q15"/>
    <mergeCell ref="R15:S15"/>
    <mergeCell ref="T15:Z15"/>
    <mergeCell ref="AA15:AG15"/>
    <mergeCell ref="AH15:AO15"/>
    <mergeCell ref="AP15:AV15"/>
    <mergeCell ref="C14:Q14"/>
    <mergeCell ref="R14:S14"/>
    <mergeCell ref="T14:Z14"/>
    <mergeCell ref="AA14:AG14"/>
    <mergeCell ref="AH14:AO14"/>
    <mergeCell ref="AP14:AV14"/>
    <mergeCell ref="AP8:AV8"/>
    <mergeCell ref="C9:Q9"/>
    <mergeCell ref="T9:Z9"/>
    <mergeCell ref="AA9:AG9"/>
    <mergeCell ref="AH9:AO9"/>
    <mergeCell ref="AP9:AV9"/>
    <mergeCell ref="R8:S8"/>
    <mergeCell ref="R11:S11"/>
    <mergeCell ref="C10:Q10"/>
    <mergeCell ref="T10:Z10"/>
    <mergeCell ref="AA10:AG10"/>
    <mergeCell ref="AH10:AO10"/>
    <mergeCell ref="R10:S10"/>
    <mergeCell ref="R9:S9"/>
    <mergeCell ref="C27:Q27"/>
    <mergeCell ref="R27:S27"/>
    <mergeCell ref="T27:Z27"/>
    <mergeCell ref="AA27:AG27"/>
    <mergeCell ref="AH27:AO27"/>
    <mergeCell ref="AP27:AV27"/>
    <mergeCell ref="C26:Q26"/>
    <mergeCell ref="AP10:AV10"/>
    <mergeCell ref="C11:Q11"/>
    <mergeCell ref="T11:Z11"/>
    <mergeCell ref="AA11:AG11"/>
    <mergeCell ref="AH11:AO11"/>
    <mergeCell ref="AP11:AV11"/>
    <mergeCell ref="T12:Z12"/>
    <mergeCell ref="AA12:AG12"/>
    <mergeCell ref="AH12:AO12"/>
    <mergeCell ref="AP12:AV12"/>
    <mergeCell ref="C13:Q13"/>
    <mergeCell ref="T13:Z13"/>
    <mergeCell ref="AA13:AG13"/>
    <mergeCell ref="AH13:AO13"/>
    <mergeCell ref="AP13:AV13"/>
    <mergeCell ref="R12:S12"/>
    <mergeCell ref="R13:S13"/>
    <mergeCell ref="R29:S29"/>
    <mergeCell ref="T29:Z29"/>
    <mergeCell ref="AA29:AG29"/>
    <mergeCell ref="AH29:AO29"/>
    <mergeCell ref="AP29:AV29"/>
    <mergeCell ref="C28:Q28"/>
    <mergeCell ref="R28:S28"/>
    <mergeCell ref="T28:Z28"/>
    <mergeCell ref="AA28:AG28"/>
    <mergeCell ref="AH28:AO28"/>
    <mergeCell ref="AP28:AV28"/>
    <mergeCell ref="AP6:AV6"/>
    <mergeCell ref="C5:Q5"/>
    <mergeCell ref="R5:S5"/>
    <mergeCell ref="T5:Z5"/>
    <mergeCell ref="AA5:AG5"/>
    <mergeCell ref="AH5:AO5"/>
    <mergeCell ref="AP5:AV5"/>
    <mergeCell ref="R26:S26"/>
    <mergeCell ref="T26:Z26"/>
    <mergeCell ref="AA26:AG26"/>
    <mergeCell ref="AH26:AO26"/>
    <mergeCell ref="AP26:AV26"/>
    <mergeCell ref="C25:Q25"/>
    <mergeCell ref="R25:S25"/>
    <mergeCell ref="T25:Z25"/>
    <mergeCell ref="AA25:AG25"/>
    <mergeCell ref="AH25:AO25"/>
    <mergeCell ref="AP25:AV25"/>
    <mergeCell ref="C7:Q7"/>
    <mergeCell ref="T7:Z7"/>
    <mergeCell ref="AA7:AG7"/>
    <mergeCell ref="AH7:AO7"/>
    <mergeCell ref="AP7:AV7"/>
    <mergeCell ref="C8:Q8"/>
    <mergeCell ref="AP4:AV4"/>
    <mergeCell ref="B1:F1"/>
    <mergeCell ref="B2:B3"/>
    <mergeCell ref="C2:Q3"/>
    <mergeCell ref="R2:S3"/>
    <mergeCell ref="T2:Z3"/>
    <mergeCell ref="AA2:AG3"/>
    <mergeCell ref="AH2:AO3"/>
    <mergeCell ref="AP2:AV3"/>
    <mergeCell ref="R7:S7"/>
    <mergeCell ref="T8:Z8"/>
    <mergeCell ref="AA8:AG8"/>
    <mergeCell ref="AH8:AO8"/>
    <mergeCell ref="C4:Q4"/>
    <mergeCell ref="R4:S4"/>
    <mergeCell ref="T4:Z4"/>
    <mergeCell ref="AA4:AG4"/>
    <mergeCell ref="AH4:AO4"/>
    <mergeCell ref="C6:Q6"/>
    <mergeCell ref="R6:S6"/>
    <mergeCell ref="T6:Z6"/>
    <mergeCell ref="AA6:AG6"/>
    <mergeCell ref="AH6:AO6"/>
  </mergeCells>
  <phoneticPr fontId="2"/>
  <dataValidations count="3">
    <dataValidation type="list" allowBlank="1" showInputMessage="1" showErrorMessage="1" sqref="B4:B29" xr:uid="{EE597043-8E52-4DFE-998C-16DD276E95BF}">
      <formula1>$AZ$7:$BD$7</formula1>
    </dataValidation>
    <dataValidation type="list" allowBlank="1" showInputMessage="1" showErrorMessage="1" sqref="R4:S29" xr:uid="{DA2B92CE-57A2-4600-8B77-B0ABBCB020B5}">
      <formula1>$AZ$6:$CF$6</formula1>
    </dataValidation>
    <dataValidation type="list" allowBlank="1" showInputMessage="1" showErrorMessage="1" sqref="J1:K1" xr:uid="{0FE6F921-34CC-4878-BE94-7AD0380EB323}">
      <formula1>#REF!</formula1>
    </dataValidation>
  </dataValidations>
  <pageMargins left="0.19685039370078741" right="0.19685039370078741" top="0.74803149606299213" bottom="0.35433070866141736"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記入例（契約）</vt:lpstr>
      <vt:lpstr>請求書（契約）</vt:lpstr>
      <vt:lpstr>記入例（諸口）</vt:lpstr>
      <vt:lpstr>請求書（諸口）</vt:lpstr>
      <vt:lpstr>内訳</vt:lpstr>
      <vt:lpstr>'請求書（契約）'!Print_Area</vt:lpstr>
      <vt:lpstr>'請求書（諸口）'!Print_Area</vt:lpstr>
      <vt:lpstr>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kanai</dc:creator>
  <cp:lastModifiedBy>user</cp:lastModifiedBy>
  <cp:lastPrinted>2023-08-09T04:55:23Z</cp:lastPrinted>
  <dcterms:created xsi:type="dcterms:W3CDTF">2019-11-30T01:03:33Z</dcterms:created>
  <dcterms:modified xsi:type="dcterms:W3CDTF">2023-08-09T05:03:08Z</dcterms:modified>
</cp:coreProperties>
</file>